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4\Proiecte-RAM\2.Terravis_Studio_CEF_DOBROSLOVENI\PNRR\_Licitatii Iulie\Lucrari\"/>
    </mc:Choice>
  </mc:AlternateContent>
  <xr:revisionPtr revIDLastSave="0" documentId="13_ncr:1_{8090BAC7-FA5D-40F8-B141-8366926F0CE9}" xr6:coauthVersionLast="47" xr6:coauthVersionMax="47" xr10:uidLastSave="{00000000-0000-0000-0000-000000000000}"/>
  <bookViews>
    <workbookView xWindow="-108" yWindow="-108" windowWidth="23256" windowHeight="13896" firstSheet="2" activeTab="4" xr2:uid="{00000000-000D-0000-FFFF-FFFF00000000}"/>
  </bookViews>
  <sheets>
    <sheet name="DG-CENTRALA ELECTRICA FOTO..." sheetId="1" r:id="rId1"/>
    <sheet name="F1-CENTRALA ELECTRICA FOTO..." sheetId="3" r:id="rId2"/>
    <sheet name="F2-CENTRALA ELECTRICA FOTO..." sheetId="4" r:id="rId3"/>
    <sheet name="F3-CENTRALA ELECTRICA FOTO..." sheetId="5" r:id="rId4"/>
    <sheet name="F4-CENTRALA ELECTRICA FOTO...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1" i="5" l="1"/>
  <c r="R84" i="1" l="1"/>
  <c r="S130" i="5"/>
  <c r="S40" i="5"/>
  <c r="M137" i="6"/>
  <c r="M133" i="6"/>
  <c r="M115" i="6"/>
  <c r="M65" i="6"/>
  <c r="M45" i="6"/>
  <c r="S344" i="5"/>
  <c r="S311" i="5"/>
  <c r="S295" i="5"/>
  <c r="S280" i="5"/>
  <c r="S270" i="5"/>
  <c r="S250" i="5"/>
  <c r="S222" i="5"/>
  <c r="S194" i="5"/>
  <c r="S162" i="5"/>
  <c r="S150" i="5"/>
  <c r="U24" i="5"/>
  <c r="S346" i="5" l="1"/>
</calcChain>
</file>

<file path=xl/sharedStrings.xml><?xml version="1.0" encoding="utf-8"?>
<sst xmlns="http://schemas.openxmlformats.org/spreadsheetml/2006/main" count="1011" uniqueCount="516">
  <si>
    <t>Anexa Nr. 7</t>
  </si>
  <si>
    <t>Devizul general</t>
  </si>
  <si>
    <t>Nr. crt.</t>
  </si>
  <si>
    <t>Denumirea capitolelor și subcapitolelor de cheltuieli</t>
  </si>
  <si>
    <t>Valoarea (exclusiv TVA)</t>
  </si>
  <si>
    <t>TVA</t>
  </si>
  <si>
    <t>Valoarea (inclusiv TVA)</t>
  </si>
  <si>
    <t>LEI</t>
  </si>
  <si>
    <t>CAPITOLUL 1
Cheltuieli pentru obținerea și amenajarea terenului</t>
  </si>
  <si>
    <t>Obținerea terenului</t>
  </si>
  <si>
    <t>Amenajări mediu aducerea terenului la starea inițială</t>
  </si>
  <si>
    <t>1.2.1</t>
  </si>
  <si>
    <t>1.2.1.1</t>
  </si>
  <si>
    <t>AMENAJAREA TERENULUI</t>
  </si>
  <si>
    <t>Cheltuieli pentru relocarea/protecţia utilităţilor</t>
  </si>
  <si>
    <t>TOTAL CAPITOLUL 1</t>
  </si>
  <si>
    <t>CAPITOLUL 2
Cheltuieli pentru asigurarea utilităților necesare obiectivului de investiții</t>
  </si>
  <si>
    <t>Cheltuieli pentru asigurarea utilităților necesare obiectivului de investiții</t>
  </si>
  <si>
    <t>2.2.2</t>
  </si>
  <si>
    <t>2.2.2.1</t>
  </si>
  <si>
    <t>CONSTRUIREA PUTULUI DE APA</t>
  </si>
  <si>
    <t>TOTAL CAPITOLUL 2</t>
  </si>
  <si>
    <t>CAPITOLUL 3
Cheltuieli pentru proiectare și asistență tehnică</t>
  </si>
  <si>
    <t>Studii</t>
  </si>
  <si>
    <t>3.1.1</t>
  </si>
  <si>
    <t>Studii de teren</t>
  </si>
  <si>
    <t>3.1.2</t>
  </si>
  <si>
    <t>Raport privind impactul asupra mediului</t>
  </si>
  <si>
    <t>3.1.3</t>
  </si>
  <si>
    <t>Alte studii specifice</t>
  </si>
  <si>
    <t>Documentaţii-suport şi cheltuieli pentru obţinerea de avize, acorduri şi autorizaţii</t>
  </si>
  <si>
    <t>Expertiză tehnică</t>
  </si>
  <si>
    <t>Certificarea performanţei energetice şi auditul energetic al clădirilor</t>
  </si>
  <si>
    <t>Proiectare</t>
  </si>
  <si>
    <t>3.5.1</t>
  </si>
  <si>
    <t>Temă de proiectare</t>
  </si>
  <si>
    <t>3.5.2</t>
  </si>
  <si>
    <t>Studiu de prefezabilitate</t>
  </si>
  <si>
    <t>3.5.3</t>
  </si>
  <si>
    <t>Studiu de fezabilitate/documentație de avizare a lucrărilor de intervenții și deviz general</t>
  </si>
  <si>
    <t>3.5.4</t>
  </si>
  <si>
    <t>Documentaţiile tehnice necesare în vederea obţinerii avizelor/acordurilor/autorizațiilor</t>
  </si>
  <si>
    <t>3.5.5</t>
  </si>
  <si>
    <t>Verificarea tehnică de calitate a proiectului tehnic şi a detaliilor de execuție</t>
  </si>
  <si>
    <t>3.5.6</t>
  </si>
  <si>
    <t>Proiect tehnic şi detalii de execuție</t>
  </si>
  <si>
    <t>Organizarea procedurilor de achiziţie</t>
  </si>
  <si>
    <t>Consultanță</t>
  </si>
  <si>
    <t>3.7.1</t>
  </si>
  <si>
    <t>Managementul de proiect pentru obiectivul de investiţii</t>
  </si>
  <si>
    <t>3.7.2</t>
  </si>
  <si>
    <t>Auditul finaciar</t>
  </si>
  <si>
    <t>Asistență tehnică</t>
  </si>
  <si>
    <t>3.8.1</t>
  </si>
  <si>
    <t>Asistență tehnică din partea proiectantului</t>
  </si>
  <si>
    <t>3.8.1.1</t>
  </si>
  <si>
    <t>pe perioada de execuţie a lucrărilor</t>
  </si>
  <si>
    <t>3.8.1.2</t>
  </si>
  <si>
    <t>pentru participarea proiectantului la fazele incluse în programul de control al lucrărilor de execuţie, avizat de către Inspectoratul de Stat în Const</t>
  </si>
  <si>
    <t>3.8.2</t>
  </si>
  <si>
    <t>TOTAL CAPITOLUL 3</t>
  </si>
  <si>
    <t>CAPITOLUL 4
Cheltuieli pentru investiția de bază</t>
  </si>
  <si>
    <t>Construcții și instalații</t>
  </si>
  <si>
    <t>4.1.3</t>
  </si>
  <si>
    <t>4.1.3.1</t>
  </si>
  <si>
    <t>PARC FOTOVOLTAIC</t>
  </si>
  <si>
    <t>4.1.5</t>
  </si>
  <si>
    <t>4.1.5.1</t>
  </si>
  <si>
    <t>REZISTENTA</t>
  </si>
  <si>
    <t>4.1.6</t>
  </si>
  <si>
    <t>4.1.6.1</t>
  </si>
  <si>
    <t>DRUMURI ACCES</t>
  </si>
  <si>
    <t>4.1.7.1</t>
  </si>
  <si>
    <t>ILUMINAT PERIMETRAL</t>
  </si>
  <si>
    <t>4.1.8.1</t>
  </si>
  <si>
    <t>SISTEM DE SUPRAVEGHERE CCTV</t>
  </si>
  <si>
    <t>4.1.9.1</t>
  </si>
  <si>
    <t>IMPREJMUIRE</t>
  </si>
  <si>
    <t>Montaj utilaje, echipamente tehnologice și funcționale</t>
  </si>
  <si>
    <t>4.2.4</t>
  </si>
  <si>
    <t>4.2.4.1</t>
  </si>
  <si>
    <t>INSTALATII ELECTRICE</t>
  </si>
  <si>
    <t>4.2.10.1</t>
  </si>
  <si>
    <t>MONTARE PANOURI FOTOVOLTAICE</t>
  </si>
  <si>
    <t>4.2.11.1</t>
  </si>
  <si>
    <t>MONTARE STRUCTURA PANOURI FOTOVOLTAICE</t>
  </si>
  <si>
    <t>4.2.12.1</t>
  </si>
  <si>
    <t>MONTARE INVERTOARE</t>
  </si>
  <si>
    <t>Utilaje, echipamente tehnologice și funcționale care necesită montaj</t>
  </si>
  <si>
    <t>Deviz: CONSTRUIREA PUTULUI DE APA</t>
  </si>
  <si>
    <t>Deviz: ILUMINAT PERIMETRAL</t>
  </si>
  <si>
    <t>Deviz: SISTEM DE SUPRAVEGHERE CCTV</t>
  </si>
  <si>
    <t>Utilaje, echipamente tehnologice și funcționale care nu necesită montaj și echipamente de transport</t>
  </si>
  <si>
    <t>Dotari</t>
  </si>
  <si>
    <t>Active necorporale</t>
  </si>
  <si>
    <t>TOTAL CAPITOLUL 4</t>
  </si>
  <si>
    <t>CAPITOLUL 5
Alte cheltuieli</t>
  </si>
  <si>
    <t>Organizare de șantier</t>
  </si>
  <si>
    <t>5.1.1</t>
  </si>
  <si>
    <t>Lucrări de construcții pentru organizarea șantierului</t>
  </si>
  <si>
    <t>5.1.1.13</t>
  </si>
  <si>
    <t>OB- Organizare Santier</t>
  </si>
  <si>
    <t>5.1.1.13.1</t>
  </si>
  <si>
    <t>Organizare Santier</t>
  </si>
  <si>
    <t>5.1.2</t>
  </si>
  <si>
    <t>Cheltuieli conexe organizării șantierului</t>
  </si>
  <si>
    <t>Comisioane, cote, taxe, costul creditului</t>
  </si>
  <si>
    <t>5.2.1</t>
  </si>
  <si>
    <t>Comisioanele şi dobânzile aferente creditului băncii finanţatoare</t>
  </si>
  <si>
    <t>5.2.2</t>
  </si>
  <si>
    <t>Cota aferentă ISC pentru controlul calităţii lucrărilor de construcţii</t>
  </si>
  <si>
    <t>5.2.3</t>
  </si>
  <si>
    <t>Cota aferentă ISC pentru controlul statului în amenajarea teritoriului, urbanism şi pentru autorizarea lucrărilor de construcţii</t>
  </si>
  <si>
    <t>5.2.4</t>
  </si>
  <si>
    <t>Cota aferentă Casei Sociale a Constructorilor - CSC</t>
  </si>
  <si>
    <t>5.2.5</t>
  </si>
  <si>
    <t>Taxe pentru acorduri, avize conforme şi autorizaţia de construire/desfiinţare</t>
  </si>
  <si>
    <t>Cheltuieli diverse și neprevăzute</t>
  </si>
  <si>
    <t>Cheltuieli pentru informare și publicitate</t>
  </si>
  <si>
    <t>TOTAL CAPITOLUL 5</t>
  </si>
  <si>
    <t>CAPITOLUL 6
Cheltuieli pentru probe tehnologice și teste</t>
  </si>
  <si>
    <t>Pregătirea personalului de exploatare</t>
  </si>
  <si>
    <t>Probe tehnologice și teste</t>
  </si>
  <si>
    <t>TOTAL CAPITOLUL 6</t>
  </si>
  <si>
    <t>TOTAL GENERAL</t>
  </si>
  <si>
    <t>Obiectivul: CENTRALA ELECTRICA FOTOVOLTAICA DOBROSLOVENI, OLT 19 MW</t>
  </si>
  <si>
    <t>F1 - Centralizatorul cheltuielilor pe obiectiv</t>
  </si>
  <si>
    <t>Nr. cap. / subcap. deviz general</t>
  </si>
  <si>
    <t>Denumirea capitolelor de cheltuieli</t>
  </si>
  <si>
    <t>Valoarea cheltuielilor pe obiect (exclusiv TVA)</t>
  </si>
  <si>
    <t>Din care: C+M</t>
  </si>
  <si>
    <t>TOTAL VALOARE (exclusiv TVA)</t>
  </si>
  <si>
    <t>TOTAL VALOARE (inclusiv TVA)</t>
  </si>
  <si>
    <t>Cheltuieli pe categoria de lucrări</t>
  </si>
  <si>
    <t>TOTAL I</t>
  </si>
  <si>
    <t>TOTAL II</t>
  </si>
  <si>
    <t>TOTAL III</t>
  </si>
  <si>
    <t>TOTAL IV</t>
  </si>
  <si>
    <t>F3 - Lista cu cantități de lucrări pe categorii de lucrări</t>
  </si>
  <si>
    <t>SECTIUNEA TEHNICA</t>
  </si>
  <si>
    <t>SECTIUNEA FINANCIARA</t>
  </si>
  <si>
    <t>Nr</t>
  </si>
  <si>
    <t>Simbol</t>
  </si>
  <si>
    <t>Nume</t>
  </si>
  <si>
    <t>UM</t>
  </si>
  <si>
    <t>Cantitate</t>
  </si>
  <si>
    <t>Preț
(LEI)</t>
  </si>
  <si>
    <t>Preț total
(LEI)</t>
  </si>
  <si>
    <t>1.1.1</t>
  </si>
  <si>
    <t>TSE04XC(1)</t>
  </si>
  <si>
    <t>Nivelare ter. nat. si platf. terasam. cu buldozer pe tractor 81-180CP,ter. cat.III si IV</t>
  </si>
  <si>
    <t>1.1.2</t>
  </si>
  <si>
    <t>mc</t>
  </si>
  <si>
    <t>Total Deviz (fără TVA)</t>
  </si>
  <si>
    <t>2.1.1</t>
  </si>
  <si>
    <t>H1F04A1(1)</t>
  </si>
  <si>
    <t>Foraj vertical, fără recuperaj, executat de la suprafaţă cu sondeza de tip uşor prevăzută cu cap de carotieră cu diamante, având diametrul de 46 mm, in roci foarte tari categoria a 7</t>
  </si>
  <si>
    <t>m</t>
  </si>
  <si>
    <t>2.1.2</t>
  </si>
  <si>
    <t>Conductor cupru, executie mijlocie myym de 3x2,5 mmp</t>
  </si>
  <si>
    <t>2.1.3</t>
  </si>
  <si>
    <t>Material</t>
  </si>
  <si>
    <t>RpEJ04A%(1)</t>
  </si>
  <si>
    <t>Lucrări pentru pozarea cablurilor săpătură de pământ manuală în spaţii limitate (sub 1,00 m lăţime şi până la 2,00 m adâncime)</t>
  </si>
  <si>
    <t>TsD04XD(1)</t>
  </si>
  <si>
    <t>Compactarea cu maiul de mana a umpluturilor executate in straturi orizontale sau inclinatre la1/4 inclusiv udarea fiecarui strat de pamant in parte avand pamant coeziv 10cm</t>
  </si>
  <si>
    <t>RpED01I-1%(1)</t>
  </si>
  <si>
    <t>Montarea cablurilor pentru energie electrica, instalate liber in şanţuri sau pe fundul canalelor, având secţiunea conductorilor: 300 mmp</t>
  </si>
  <si>
    <t>3.1.3.1</t>
  </si>
  <si>
    <t>Cablu de energie Solar, ALU 1500 V 2x300 mmp</t>
  </si>
  <si>
    <t>3.1.4</t>
  </si>
  <si>
    <t>PIESA IMBINARE CRUCE</t>
  </si>
  <si>
    <t>buc</t>
  </si>
  <si>
    <t>3.1.5</t>
  </si>
  <si>
    <t>Piesa de separatie pentru banda Ol-Zn 40x4 mmp</t>
  </si>
  <si>
    <t>3.1.6</t>
  </si>
  <si>
    <t>Sistem de prindere coliere PVC-UV 240x6 set 100</t>
  </si>
  <si>
    <t>3.1.7</t>
  </si>
  <si>
    <t>Sistem de prindere coliere PVC-UV 300x6 set 100</t>
  </si>
  <si>
    <t>3.1.8</t>
  </si>
  <si>
    <t>Sistem de orindere coliere banda OL</t>
  </si>
  <si>
    <t>3.1.9</t>
  </si>
  <si>
    <t>Sistem de prindere coliere PVC-UV, cu clemametalica</t>
  </si>
  <si>
    <t>3.1.10</t>
  </si>
  <si>
    <t>Sistem de prindere : clema metalica</t>
  </si>
  <si>
    <t>3.1.11</t>
  </si>
  <si>
    <t>Sistem de prindere colier PVC-UV 305x4.7 mm, set 100</t>
  </si>
  <si>
    <t>3.1.12</t>
  </si>
  <si>
    <t>Sistem de prindere colierebanda OL, 362x7.9</t>
  </si>
  <si>
    <t>3.1.13</t>
  </si>
  <si>
    <t>Montarea cablurilor pentru energie electrica, instalate liber in şanţuri sau pe fundul canalelor, având secţiunea conductorilor: 240 mmp</t>
  </si>
  <si>
    <t>3.1.13.1</t>
  </si>
  <si>
    <t>Cablu de energie solar, ALU 1500V 2x240 mmp</t>
  </si>
  <si>
    <t>3.1.14</t>
  </si>
  <si>
    <t>RpED01G-1%(1)</t>
  </si>
  <si>
    <t>Montarea cablurilor pentru energie electrica, instalate liber in şanţuri sau pe fundul canalelor, având secţiunea conductorilor: 150 mmp</t>
  </si>
  <si>
    <t>3.1.15</t>
  </si>
  <si>
    <t>3.1.16</t>
  </si>
  <si>
    <t>W1MO28C#(1)</t>
  </si>
  <si>
    <t>Grup de trei cutii terminale de exterior din set de materiale termocontractibile pentru trei terminale, pentru cabluri monofazate 20KVcu izolaţie din polietilenă 185-300mmp - montare -</t>
  </si>
  <si>
    <t>3.1.17</t>
  </si>
  <si>
    <t>Montarea cablurilor pentru energie electrica, instalate liber in şanţuri sau pe fundul canalelor, având secţiunea conductorilor: 185 mmp</t>
  </si>
  <si>
    <t>3.1.17.1</t>
  </si>
  <si>
    <t>Cablu de energie solar, ALU 1500V 2x185 mmp</t>
  </si>
  <si>
    <t>3.1.18</t>
  </si>
  <si>
    <t>W1MO26C#(1)</t>
  </si>
  <si>
    <t>Grup de trei cutii terminale monofazate de exterior din seturi de materiale termocontractibile pentru cabluri monofazate 20KVcu izolaţie din polietilenă 1x150mmp - montare -</t>
  </si>
  <si>
    <t>3.1.18.1</t>
  </si>
  <si>
    <t>Set cap terminal sate 2y-20-150u</t>
  </si>
  <si>
    <t>3.1.19</t>
  </si>
  <si>
    <t>W1LC17B%(1)</t>
  </si>
  <si>
    <t>Montarea cablului subteran cu fibra optica</t>
  </si>
  <si>
    <t>3.1.19.1</t>
  </si>
  <si>
    <t>Fibra Optica MM intre SCB si Invertoare, PC</t>
  </si>
  <si>
    <t>3.1.20</t>
  </si>
  <si>
    <t>RpED01A%(1)</t>
  </si>
  <si>
    <t>Montarea cablurilor pentru energie electrica, instalate liber in şanţuri sau pe fundul canalelor, având secţiunea conductorilor: până la 16mmp</t>
  </si>
  <si>
    <t>3.1.21</t>
  </si>
  <si>
    <t>W1MC04C#(1)</t>
  </si>
  <si>
    <t>Post de transformare/invertor solar montat la sol în exterior tip modul  - montare -</t>
  </si>
  <si>
    <t>3.1.22</t>
  </si>
  <si>
    <t>EG01A01+(1)</t>
  </si>
  <si>
    <t>Montare dispozitiv paratrasnet de captare</t>
  </si>
  <si>
    <t>3.1.22.1</t>
  </si>
  <si>
    <t>kit paratrasnet posturi de transformare</t>
  </si>
  <si>
    <t>3.1.22.2</t>
  </si>
  <si>
    <t>Tije de paratrasnet structura DEHN FSP 10mm, 100mm, 55g</t>
  </si>
  <si>
    <t>3.1.22.3</t>
  </si>
  <si>
    <t>Surub din otel ol-37 m 6x30 mm</t>
  </si>
  <si>
    <t>3.1.23</t>
  </si>
  <si>
    <t>W2I05A#(1)</t>
  </si>
  <si>
    <t>Montare priza de pamant contur dublu post trafo/invertor solar</t>
  </si>
  <si>
    <t>3.1.24</t>
  </si>
  <si>
    <t>W2J03A#</t>
  </si>
  <si>
    <t>Verificarea prizelor  de pământ</t>
  </si>
  <si>
    <t>3.1.25</t>
  </si>
  <si>
    <t>W1MM05A#</t>
  </si>
  <si>
    <t>Măsurarea rezistenţei prizei de legare la pământ .</t>
  </si>
  <si>
    <t>3.1.26</t>
  </si>
  <si>
    <t>W2I06A#</t>
  </si>
  <si>
    <t>Imbinarea prizei de legare la pământ  cu şuruburi zincate</t>
  </si>
  <si>
    <t>3.1.27</t>
  </si>
  <si>
    <t>W2I04A#(1)</t>
  </si>
  <si>
    <t>Montare electrod orizontal din platbandă zincată pentru priza de pământ în teren normal;</t>
  </si>
  <si>
    <t>kg</t>
  </si>
  <si>
    <t>3.1.28</t>
  </si>
  <si>
    <t>Electrod de impamantare, otel si cupru, pentru instalatii electrice si paratrasnet</t>
  </si>
  <si>
    <t>4.1.1</t>
  </si>
  <si>
    <t>Cablu solar de 6 mmp rosu</t>
  </si>
  <si>
    <t>4.1.2</t>
  </si>
  <si>
    <t>Cablu solar de 6 mmp negru</t>
  </si>
  <si>
    <t>Jgheab/tub metalic Ø25- FOC</t>
  </si>
  <si>
    <t>4.1.4</t>
  </si>
  <si>
    <t>Jgheab/tub metalic Ø50- DC</t>
  </si>
  <si>
    <t>Jgheab/tub gofrat Ø 160</t>
  </si>
  <si>
    <t>Muncitor incarcare-descarcare materiale categoria a II-a</t>
  </si>
  <si>
    <t>ora</t>
  </si>
  <si>
    <t>6.1.2</t>
  </si>
  <si>
    <t>TsE04XB(1)</t>
  </si>
  <si>
    <t>6.1.3</t>
  </si>
  <si>
    <t>TsC02XA(1)</t>
  </si>
  <si>
    <t>Sapatura pamant vegetal pe grosime de 30cm. Include sapatura mecanizata, transport la groapa de imprumut, imprastiere si nivelare</t>
  </si>
  <si>
    <t>6.1.4</t>
  </si>
  <si>
    <t>Umplutura cu pamant corespunzator. Include transport de la groapa de imprumut, asternere mecanizata in straturi de 20cm, compactare si nivelare</t>
  </si>
  <si>
    <t>6.1.5</t>
  </si>
  <si>
    <t>CG32B01%(1)</t>
  </si>
  <si>
    <t>6.1.6</t>
  </si>
  <si>
    <t>RpDD02B%(1)</t>
  </si>
  <si>
    <t>6.1.7</t>
  </si>
  <si>
    <t>DD05C%(1)</t>
  </si>
  <si>
    <t>Fundatie din balast - grosime 15cm. Include transport agregate de la balastiera, asternere, udare si compactare -</t>
  </si>
  <si>
    <t>mp</t>
  </si>
  <si>
    <t>6.1.8</t>
  </si>
  <si>
    <t>DA30A01+(1)</t>
  </si>
  <si>
    <t>7.1.1</t>
  </si>
  <si>
    <t>Manopera</t>
  </si>
  <si>
    <t>7.1.2</t>
  </si>
  <si>
    <t>Electrod impamantare</t>
  </si>
  <si>
    <t>7.1.3</t>
  </si>
  <si>
    <t>Sapaturi mecanizate ingropare cablu electric, fibra optica si tub flexibil</t>
  </si>
  <si>
    <t>7.1.4</t>
  </si>
  <si>
    <t>Beton pentru fundatie stalpi</t>
  </si>
  <si>
    <t>7.1.5</t>
  </si>
  <si>
    <t>Accesorii instalare, cleme, etc</t>
  </si>
  <si>
    <t>7.1.6</t>
  </si>
  <si>
    <t>Teava flexibila corugata din polietilena</t>
  </si>
  <si>
    <t>ml</t>
  </si>
  <si>
    <t>7.1.7</t>
  </si>
  <si>
    <t>7.1.8</t>
  </si>
  <si>
    <t>Stalp iluminat stradal galvanizat flansa 4 m, usa vizitare</t>
  </si>
  <si>
    <t>7.1.9</t>
  </si>
  <si>
    <t>Brat simplu galvanizat pentru stalp metalic</t>
  </si>
  <si>
    <t>7.1.10</t>
  </si>
  <si>
    <t>8.1.1</t>
  </si>
  <si>
    <t>Manopera Instalare sistem CCTV IP</t>
  </si>
  <si>
    <t>8.1.2</t>
  </si>
  <si>
    <t>8.1.3</t>
  </si>
  <si>
    <t>8.1.4</t>
  </si>
  <si>
    <t>RACK 42 U</t>
  </si>
  <si>
    <t>8.1.5</t>
  </si>
  <si>
    <t>Fibra Optica</t>
  </si>
  <si>
    <t>8.1.6</t>
  </si>
  <si>
    <t>Cablu FTP cat 6</t>
  </si>
  <si>
    <t>8.1.7</t>
  </si>
  <si>
    <t>Accesorii instalare</t>
  </si>
  <si>
    <t>8.1.8</t>
  </si>
  <si>
    <t>Manopera instalare Retea Comunicatii CCTV perimetru Fibra optica</t>
  </si>
  <si>
    <t>8.1.9</t>
  </si>
  <si>
    <t>Sudura Fibra Optica</t>
  </si>
  <si>
    <t>8.1.10</t>
  </si>
  <si>
    <t>Parametrizare sin PIF Retea Comunicatii CCTV perimetru Fibra optica</t>
  </si>
  <si>
    <t>9.1.1</t>
  </si>
  <si>
    <t>9.1.2</t>
  </si>
  <si>
    <t>metru</t>
  </si>
  <si>
    <t>9.1.3</t>
  </si>
  <si>
    <t>10.1.1</t>
  </si>
  <si>
    <t>IP01A01+(1)</t>
  </si>
  <si>
    <t>11.1.1</t>
  </si>
  <si>
    <t>11.1.2</t>
  </si>
  <si>
    <t>TsA10XA</t>
  </si>
  <si>
    <t>11.1.3</t>
  </si>
  <si>
    <t>RPCA01A#(1)</t>
  </si>
  <si>
    <t>Sapatura mecanica sau manuala si transport pamant la un depozit autorizat</t>
  </si>
  <si>
    <t>12.1.1</t>
  </si>
  <si>
    <t>12.1.2</t>
  </si>
  <si>
    <t>12.1.3</t>
  </si>
  <si>
    <t>Obiect: OB- Organizare Santier</t>
  </si>
  <si>
    <t>Deviz: Organizare Santier</t>
  </si>
  <si>
    <t>13.1.1</t>
  </si>
  <si>
    <t>CO06A%(1)</t>
  </si>
  <si>
    <t>Imprejmuiri din plasa de sarma cu panouri de gard din rama de otel rotund, fixata pe stalpi</t>
  </si>
  <si>
    <t>13.1.2</t>
  </si>
  <si>
    <t>RPCXS05B(1)</t>
  </si>
  <si>
    <t>Desfaceri  imprejmuire din lemn plasa sau combinate</t>
  </si>
  <si>
    <t>13.1.3</t>
  </si>
  <si>
    <t>DF26A1(1)</t>
  </si>
  <si>
    <t>Marcaj longitudinal cu banda din material termoplastic reflectorizant;</t>
  </si>
  <si>
    <t>Banda din material termoplastic reflectorizanta</t>
  </si>
  <si>
    <t>13.1.4</t>
  </si>
  <si>
    <t>Panou afisare gata confectionat si finisat</t>
  </si>
  <si>
    <t>13.1.5</t>
  </si>
  <si>
    <t>WC ecologic vidanjabil (110x110x230)</t>
  </si>
  <si>
    <t>13.1.6</t>
  </si>
  <si>
    <t>W3I01C%</t>
  </si>
  <si>
    <t>Pupitru de comanda la cabina de pază a barierei, montare;</t>
  </si>
  <si>
    <t>13.1.7</t>
  </si>
  <si>
    <t>Container 4m x 2,4m pentru depozitare</t>
  </si>
  <si>
    <t>TOTAL</t>
  </si>
  <si>
    <t>F4 - LISTA
cu cantităţile de utilaje şi echipamente tehnologice, inclusiv dotări şi active necorporale</t>
  </si>
  <si>
    <t>Prețul unitar
- LEI / UM -</t>
  </si>
  <si>
    <t>Valoarea (exclusiv TVA)
-  LEI -</t>
  </si>
  <si>
    <t>Panou fotovoltaic 665 WP bifacial</t>
  </si>
  <si>
    <t>Statie meteo pentru masura PR - data logger</t>
  </si>
  <si>
    <t>Statie meteo pentru masura PR - statie meteo compacta</t>
  </si>
  <si>
    <t>Statie meteo pentru masura PR - piranometru</t>
  </si>
  <si>
    <t>Statie meteo pentru masura PR - senzor ambient</t>
  </si>
  <si>
    <t>Statie meteo pentru masura PR - senzor panou</t>
  </si>
  <si>
    <t>Tablou alimentare ciruit perimetral</t>
  </si>
  <si>
    <t>Camera IP 4K 8 MP rezolutie 3840x 2160, 20 fps</t>
  </si>
  <si>
    <t>Suport camera cu doza conexiuni WaterProof din aliaj de aluminiu pentru camere video</t>
  </si>
  <si>
    <t>Hard Disk desktop WD Red Pro, 6TB, 7200 RPM, SATA3, 256MB, WD6003FFBX</t>
  </si>
  <si>
    <t>UPS (VI) Genio Flex Plus Dual 3000VA,2700W</t>
  </si>
  <si>
    <t>Buc</t>
  </si>
  <si>
    <t>Patch Panel Optic</t>
  </si>
  <si>
    <t>Patch Panel Optic core</t>
  </si>
  <si>
    <t>Caseta Sudura FO</t>
  </si>
  <si>
    <t>High Performanc Industrial Switch Layer2</t>
  </si>
  <si>
    <t>Modul SFP Single Power Suply 3.3</t>
  </si>
  <si>
    <t>Cisco small Business SG350-28SFP</t>
  </si>
  <si>
    <t>Pompă submersibilă pentru apă curată, 2.2 kW, corp fonta, Q max. 250 mc/an, H max. 62 m</t>
  </si>
  <si>
    <t>Invertor Solar Central</t>
  </si>
  <si>
    <t>Beton C25/30 fundatii , clasificare cf SREN 1992-1-1: XC2</t>
  </si>
  <si>
    <t>Proiectant: RENOVATIO ASSET MANAGEMENT SRL</t>
  </si>
  <si>
    <t>Proiectant: Proiectant: RENOVATIO ASSET MANAGEMENT SRL</t>
  </si>
  <si>
    <t>CENTRALA ELECTRICA FOTOVOLTAICA DOBROSLOVENI. OLT 19 MW</t>
  </si>
  <si>
    <t>1.1</t>
  </si>
  <si>
    <t>1.2</t>
  </si>
  <si>
    <t>1.3</t>
  </si>
  <si>
    <t>2.2</t>
  </si>
  <si>
    <t>3.1</t>
  </si>
  <si>
    <t>3.2</t>
  </si>
  <si>
    <t>3.3</t>
  </si>
  <si>
    <t>3.4</t>
  </si>
  <si>
    <t>3.5</t>
  </si>
  <si>
    <t>3.6</t>
  </si>
  <si>
    <t>3.7</t>
  </si>
  <si>
    <t>3.8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</si>
  <si>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</si>
  <si>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</si>
  <si>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</si>
  <si>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</si>
  <si>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</si>
  <si>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</si>
  <si>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</si>
  <si>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</si>
  <si>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</si>
  <si>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</si>
  <si>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6.1</t>
  </si>
  <si>
    <t>6.2</t>
  </si>
  <si>
    <t>din care C+M: (1.2. 1.3. 1.4. 2. 4.1. 4.2. 5.1.1)</t>
  </si>
  <si>
    <t>Dirigenție de șantier (pe perioada desfasurarii llucrarii 6 luni)</t>
  </si>
  <si>
    <t>Obiectivul: CENTRALA ELECTRICA FOTOVOLTAICA DOBROSLOVENI. OLT 19 MW</t>
  </si>
  <si>
    <t>F2 - Centralizatorul cheltuielilor pe categorii de lucrări. pe obiecte</t>
  </si>
  <si>
    <t>Tub de beton Dn-120 mm</t>
  </si>
  <si>
    <t>Manoera instalare sistem iluminat perimetral</t>
  </si>
  <si>
    <t>Cablu CYABY cu manta metalica 4x10 mmp</t>
  </si>
  <si>
    <t>Montare panouri fotovoltaice in sistem on grid  montaj pe teren 19.215MWp</t>
  </si>
  <si>
    <t xml:space="preserve"> mc</t>
  </si>
  <si>
    <t>Umplutura cu pamant corespunzator provenit din sapatura. Include transport, asternere mecanizata in straturi de 20cm, udare, compactare si nivelare</t>
  </si>
  <si>
    <t>Pamant stabilizat cu var nestins - grosime 20cm. Include scarificare, imprastiere var nestins si compactare</t>
  </si>
  <si>
    <t>6.1.9</t>
  </si>
  <si>
    <t>Piatra sparta amestec optimal, sort 0-31.5, grosime 5cm. Include transportul, asternere, udare  si compactare.</t>
  </si>
  <si>
    <t>ans</t>
  </si>
  <si>
    <t>Set 4 buloane montaj pentru stalpi stradali 3-6M, kit destinat pentru a ancora stalpii galvanizati 3-6 m</t>
  </si>
  <si>
    <t>Parametrizare si PIF</t>
  </si>
  <si>
    <t>FUNDATII STALPI GARD
Beton C25/30 fundatii , clasificare cf SREN 1992-1-1: XC2</t>
  </si>
  <si>
    <t>STALPI METALICI GARD
Stalpi metalici gard S235JR</t>
  </si>
  <si>
    <t>Plasa zincata
Procurare, transport, montaj, inclusiv toate materialele auxiliare necesare la executie. Plasa zincata culoare gri. Dimetru fir 1.9mm, dimensiuni ochiului 50x50mm, inaltime imprejmuire 1.95m</t>
  </si>
  <si>
    <t>Sarma ghimpata
Procurare, transport, montaj, inclusiv toate materialele auxiliare necesare la executie. Sarma ghimpata zincata, grosime fir 1.9-2.00mm</t>
  </si>
  <si>
    <t>Porti duble auto</t>
  </si>
  <si>
    <t>Poarta pietonala</t>
  </si>
  <si>
    <t>9.1.4</t>
  </si>
  <si>
    <t>9.1.5</t>
  </si>
  <si>
    <t>9.1.6</t>
  </si>
  <si>
    <t>Manopera MONTARE STRUCTURA PANOURI FOTOVOLTAICE
-90% direct prin batere;
10% incastrarea stalpilor in pamant in beton turnat in gauri forate.</t>
  </si>
  <si>
    <t>Fundatii Beton C25/30 fundatii , clasificare cf SREN 1992-1-1: XC2</t>
  </si>
  <si>
    <t>12.1.4</t>
  </si>
  <si>
    <t>Sapatura fundatii</t>
  </si>
  <si>
    <t>Cofraje fundatii</t>
  </si>
  <si>
    <t>Umplutura de balast compactat  imprastiere, nivelare, compactare in straturi  conform proiect</t>
  </si>
  <si>
    <t>Cuva metalica cu rol de depozitare deseuri</t>
  </si>
  <si>
    <t xml:space="preserve">Baraca materiale </t>
  </si>
  <si>
    <t xml:space="preserve">Baraca muncitori </t>
  </si>
  <si>
    <t>13.1.8</t>
  </si>
  <si>
    <t>13.1.9</t>
  </si>
  <si>
    <t>13.1.10</t>
  </si>
  <si>
    <t xml:space="preserve">	Post de paza</t>
  </si>
  <si>
    <t>13.1.11</t>
  </si>
  <si>
    <t>13.1.12</t>
  </si>
  <si>
    <t>4.2.1</t>
  </si>
  <si>
    <t>4.2.2</t>
  </si>
  <si>
    <t>4.2.3</t>
  </si>
  <si>
    <t>4.3.1</t>
  </si>
  <si>
    <t>4.3.2</t>
  </si>
  <si>
    <t>4.3.3</t>
  </si>
  <si>
    <t>4.3.4</t>
  </si>
  <si>
    <t>Total General</t>
  </si>
  <si>
    <t>Amenajarea Terenului</t>
  </si>
  <si>
    <t>OB- Construirea Putului De Apa</t>
  </si>
  <si>
    <t>OB- Parc Fotovoltaic</t>
  </si>
  <si>
    <t>OB-Rezistenta</t>
  </si>
  <si>
    <t>OB-Drumuri Acces</t>
  </si>
  <si>
    <t>OB- Iluminat Perimetral</t>
  </si>
  <si>
    <t>OB- Sistem De Supraveghere CCTV</t>
  </si>
  <si>
    <t>OB- Imprejmuire</t>
  </si>
  <si>
    <t>OB- Instalatii Electrice</t>
  </si>
  <si>
    <t>OB- Montare Panouri Fotovoltaice</t>
  </si>
  <si>
    <t>OB- Montare Structura Panouri Fotovoltaice</t>
  </si>
  <si>
    <t>OB- Montare Invertoare</t>
  </si>
  <si>
    <t>Construirea Putului De Apa</t>
  </si>
  <si>
    <t xml:space="preserve"> Iluminat Perimetral</t>
  </si>
  <si>
    <t>Ssistem De Supraveghere CCTV</t>
  </si>
  <si>
    <t>OB- Amenajarea Terenului</t>
  </si>
  <si>
    <t>Obiect: OB- Construirea Putului De Apa</t>
  </si>
  <si>
    <t>Obiect: OB- Parc Fotovoltaic</t>
  </si>
  <si>
    <t>Obiect: OB- Instalatii Electrice</t>
  </si>
  <si>
    <t>Obiect: OB-Rezistenta</t>
  </si>
  <si>
    <t>Obiect: OB-Drumuri Acces</t>
  </si>
  <si>
    <t>Obiect: OB- Iluminat Perimetral</t>
  </si>
  <si>
    <t>Obiect: OB- Sistem De Supraveghere CCTV</t>
  </si>
  <si>
    <t>Obiect: OB- Imprejmuire</t>
  </si>
  <si>
    <t>Obiect: OB- Montare Panouri Fotovoltaice</t>
  </si>
  <si>
    <t>Obiect: OB- Montare Structura Panouri Fotovoltaice</t>
  </si>
  <si>
    <t>Obiect: OB- Montare Invertoare</t>
  </si>
  <si>
    <t>Deviz: Montare Invertoare</t>
  </si>
  <si>
    <t>Deviz: Montare Structura Panouri Fotovoltaice</t>
  </si>
  <si>
    <t>Deviz: Montare Panouri Fotovoltaice</t>
  </si>
  <si>
    <t>Deviz: Imprejmuire</t>
  </si>
  <si>
    <t>Deviz: SSistem De Supraveghere CCTV</t>
  </si>
  <si>
    <t>Deviz: Iluminat Perimetral</t>
  </si>
  <si>
    <t>Deviz: Drumuri Acces</t>
  </si>
  <si>
    <t>Deviz: Rezistenta</t>
  </si>
  <si>
    <t>Deviz:  Instalatii Electrice</t>
  </si>
  <si>
    <t>Deviz: Parc Fotovoltaic</t>
  </si>
  <si>
    <t>Deviz: Construirea Putului De Apa</t>
  </si>
  <si>
    <t>Obiect: OB- Amenajarea Terenului</t>
  </si>
  <si>
    <t>Deviz: Amenajarea Terenului</t>
  </si>
  <si>
    <t>Cutii Sumatoare</t>
  </si>
  <si>
    <t>Cutie De Conexiune Tip Monitorizare</t>
  </si>
  <si>
    <t>Pictail</t>
  </si>
  <si>
    <t>Deviz: Parc  Fotovoltaic</t>
  </si>
  <si>
    <t>Deviz: Sistem De Supraveghere CCTV</t>
  </si>
  <si>
    <t>Kit releu 12V</t>
  </si>
  <si>
    <t>Sirena rosu/albastru</t>
  </si>
  <si>
    <t>Sursa alimentare 12 V</t>
  </si>
  <si>
    <t>Suport spped dome Hikvision</t>
  </si>
  <si>
    <t>Speed dome camera, carcasa 5 inch, 1440p UltraHD 4MP rezolutie 2560x144 pixeli, 25 fps</t>
  </si>
  <si>
    <t>NetworkVideo Recorder pentru camere</t>
  </si>
  <si>
    <t>Lampa led 30W iluminat stradal</t>
  </si>
  <si>
    <t>Parc Fotovoltaic (Generator diesel 230-400 V,  30kVA)</t>
  </si>
  <si>
    <t>Deviz: Parc Fotovoltaic (Generator diesel 230-400 V,  30kVA)</t>
  </si>
  <si>
    <t xml:space="preserve"> OB- Parc Fotovoltaic (Generator diesel 230-400 V,  30kVA)</t>
  </si>
  <si>
    <r>
      <t xml:space="preserve">Structura tip tracker montare panouri fotovoltaice 
</t>
    </r>
    <r>
      <rPr>
        <b/>
        <sz val="10"/>
        <color theme="4"/>
        <rFont val="Tahoma"/>
        <family val="2"/>
      </rPr>
      <t>CONFORM SPECIFICATIE TEHNICĂ NR. 1</t>
    </r>
  </si>
  <si>
    <t>Cabinet metalic cu contrapanou pentru echipamente electrice, pentru ext 2.5mm, etans, grad protectie IP66, Yala cu cheie</t>
  </si>
  <si>
    <t>3.1.14.1</t>
  </si>
  <si>
    <t>3.1.15.1</t>
  </si>
  <si>
    <t>Sapatura pamant reutilizabil. Include sapatura mecanizata, transport insitu, imprastiere si nivelare</t>
  </si>
  <si>
    <t>6.1.10</t>
  </si>
  <si>
    <t>Jgheab/tub metalic Ø25- DC</t>
  </si>
  <si>
    <t>Curatare de iarba, arbusti, etc</t>
  </si>
  <si>
    <t>Nivelarea si compactarea patului drumului</t>
  </si>
  <si>
    <t>Fundatie din piatra sparta amestec optimal, sort 0-63, grosime 12cm. Include transportul, asternere , udare si compactare.</t>
  </si>
  <si>
    <t>Sistem PSI complet echipat</t>
  </si>
  <si>
    <r>
      <t xml:space="preserve">Cablu A2XS(FL)2Y 3x1x150 mmp
</t>
    </r>
    <r>
      <rPr>
        <b/>
        <sz val="10"/>
        <color theme="4"/>
        <rFont val="Tahoma"/>
        <family val="2"/>
      </rPr>
      <t>CONFORM SPECIFICATIE TEHNICĂ NR. 3</t>
    </r>
  </si>
  <si>
    <r>
      <t xml:space="preserve">Cablu A2XS(FL)2Y 3x1x240 mmp
</t>
    </r>
    <r>
      <rPr>
        <b/>
        <sz val="10"/>
        <color theme="4"/>
        <rFont val="Tahoma"/>
        <family val="2"/>
      </rPr>
      <t>CONFORM SPECIFICATIE TEHNICĂ NR. 3</t>
    </r>
  </si>
  <si>
    <r>
      <t xml:space="preserve">Generator diesel 230-400 V,  30kVA
</t>
    </r>
    <r>
      <rPr>
        <b/>
        <sz val="10"/>
        <color theme="4"/>
        <rFont val="Tahoma"/>
        <family val="2"/>
      </rPr>
      <t>CONFORM SPECIFICATIE TEHNICĂ NR.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</si>
</sst>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9" x14ac:knownFonts="1">
    <font>
      <sz val="10"/>
      <color rgb="FF000000"/>
      <name val="Tahoma"/>
    </font>
    <font>
      <b/>
      <sz val="11"/>
      <color rgb="FF000000"/>
      <name val="Tahoma"/>
      <family val="2"/>
    </font>
    <font>
      <b/>
      <sz val="10"/>
      <color rgb="FF000000"/>
      <name val="Tahoma"/>
      <family val="2"/>
    </font>
    <font>
      <sz val="10"/>
      <color theme="4"/>
      <name val="Tahoma"/>
      <family val="2"/>
    </font>
    <font>
      <sz val="10"/>
      <color rgb="FF000000"/>
      <name val="Tahoma"/>
      <family val="2"/>
    </font>
    <font>
      <sz val="10"/>
      <name val="Tahoma"/>
      <family val="2"/>
    </font>
    <font>
      <b/>
      <sz val="10"/>
      <color theme="4"/>
      <name val="Tahoma"/>
      <family val="2"/>
    </font>
    <font>
      <b/>
      <sz val="10"/>
      <name val="Tahoma"/>
      <family val="2"/>
    </font>
    <font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1"/>
        <bgColor rgb="FF00000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4"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" fontId="0" fillId="0" borderId="0" xfId="0" applyNumberFormat="1" applyAlignment="1">
      <alignment horizontal="center"/>
    </xf>
    <xf numFmtId="0" fontId="5" fillId="0" borderId="0" xfId="0" applyFont="1"/>
    <xf numFmtId="0" fontId="3" fillId="2" borderId="15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17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  <xf numFmtId="164" fontId="3" fillId="2" borderId="22" xfId="0" applyNumberFormat="1" applyFont="1" applyFill="1" applyBorder="1" applyAlignment="1">
      <alignment horizontal="center" vertical="center"/>
    </xf>
    <xf numFmtId="0" fontId="6" fillId="0" borderId="25" xfId="0" applyFont="1" applyBorder="1"/>
    <xf numFmtId="0" fontId="0" fillId="0" borderId="25" xfId="0" applyBorder="1"/>
    <xf numFmtId="1" fontId="0" fillId="0" borderId="25" xfId="0" applyNumberFormat="1" applyBorder="1" applyAlignment="1">
      <alignment horizontal="center"/>
    </xf>
    <xf numFmtId="1" fontId="3" fillId="2" borderId="1" xfId="0" applyNumberFormat="1" applyFont="1" applyFill="1" applyBorder="1" applyAlignment="1">
      <alignment vertical="center"/>
    </xf>
    <xf numFmtId="1" fontId="3" fillId="2" borderId="6" xfId="0" applyNumberFormat="1" applyFont="1" applyFill="1" applyBorder="1" applyAlignment="1">
      <alignment vertical="center"/>
    </xf>
    <xf numFmtId="1" fontId="3" fillId="2" borderId="3" xfId="0" applyNumberFormat="1" applyFont="1" applyFill="1" applyBorder="1" applyAlignment="1">
      <alignment vertical="center"/>
    </xf>
    <xf numFmtId="1" fontId="3" fillId="2" borderId="8" xfId="0" applyNumberFormat="1" applyFont="1" applyFill="1" applyBorder="1" applyAlignment="1">
      <alignment vertical="center"/>
    </xf>
    <xf numFmtId="1" fontId="3" fillId="2" borderId="4" xfId="0" applyNumberFormat="1" applyFont="1" applyFill="1" applyBorder="1" applyAlignment="1">
      <alignment vertical="center"/>
    </xf>
    <xf numFmtId="1" fontId="3" fillId="2" borderId="5" xfId="0" applyNumberFormat="1" applyFon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1" fontId="0" fillId="2" borderId="4" xfId="0" applyNumberFormat="1" applyFill="1" applyBorder="1" applyAlignment="1">
      <alignment vertical="center"/>
    </xf>
    <xf numFmtId="1" fontId="0" fillId="2" borderId="6" xfId="0" applyNumberFormat="1" applyFill="1" applyBorder="1" applyAlignment="1">
      <alignment vertical="center"/>
    </xf>
    <xf numFmtId="1" fontId="0" fillId="2" borderId="3" xfId="0" applyNumberFormat="1" applyFill="1" applyBorder="1" applyAlignment="1">
      <alignment vertical="center"/>
    </xf>
    <xf numFmtId="1" fontId="0" fillId="2" borderId="5" xfId="0" applyNumberFormat="1" applyFill="1" applyBorder="1" applyAlignment="1">
      <alignment vertical="center"/>
    </xf>
    <xf numFmtId="1" fontId="0" fillId="2" borderId="8" xfId="0" applyNumberFormat="1" applyFill="1" applyBorder="1" applyAlignment="1">
      <alignment vertical="center"/>
    </xf>
    <xf numFmtId="1" fontId="0" fillId="0" borderId="0" xfId="0" applyNumberFormat="1"/>
    <xf numFmtId="1" fontId="3" fillId="0" borderId="0" xfId="0" applyNumberFormat="1" applyFont="1"/>
    <xf numFmtId="1" fontId="3" fillId="2" borderId="9" xfId="0" applyNumberFormat="1" applyFont="1" applyFill="1" applyBorder="1"/>
    <xf numFmtId="1" fontId="3" fillId="2" borderId="10" xfId="0" applyNumberFormat="1" applyFont="1" applyFill="1" applyBorder="1"/>
    <xf numFmtId="1" fontId="3" fillId="2" borderId="11" xfId="0" applyNumberFormat="1" applyFont="1" applyFill="1" applyBorder="1"/>
    <xf numFmtId="1" fontId="6" fillId="2" borderId="2" xfId="0" applyNumberFormat="1" applyFont="1" applyFill="1" applyBorder="1" applyAlignment="1">
      <alignment horizontal="right" vertical="center"/>
    </xf>
    <xf numFmtId="1" fontId="6" fillId="2" borderId="7" xfId="0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left" vertical="center"/>
    </xf>
    <xf numFmtId="1" fontId="6" fillId="2" borderId="0" xfId="0" applyNumberFormat="1" applyFont="1" applyFill="1" applyAlignment="1">
      <alignment horizontal="righ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2" borderId="16" xfId="0" applyFont="1" applyFill="1" applyBorder="1" applyAlignment="1">
      <alignment horizontal="left" vertical="center"/>
    </xf>
    <xf numFmtId="0" fontId="6" fillId="0" borderId="24" xfId="0" applyFont="1" applyBorder="1" applyAlignment="1">
      <alignment horizontal="left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right" vertical="center"/>
    </xf>
    <xf numFmtId="164" fontId="3" fillId="2" borderId="6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164" fontId="3" fillId="2" borderId="8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164" fontId="0" fillId="2" borderId="9" xfId="0" applyNumberFormat="1" applyFill="1" applyBorder="1" applyAlignment="1">
      <alignment horizontal="right" vertical="center"/>
    </xf>
    <xf numFmtId="164" fontId="0" fillId="2" borderId="10" xfId="0" applyNumberFormat="1" applyFill="1" applyBorder="1" applyAlignment="1">
      <alignment horizontal="right" vertical="center"/>
    </xf>
    <xf numFmtId="164" fontId="0" fillId="2" borderId="1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2" borderId="4" xfId="0" applyNumberFormat="1" applyFill="1" applyBorder="1" applyAlignment="1">
      <alignment horizontal="right" vertical="center"/>
    </xf>
    <xf numFmtId="164" fontId="0" fillId="2" borderId="6" xfId="0" applyNumberFormat="1" applyFill="1" applyBorder="1" applyAlignment="1">
      <alignment horizontal="right" vertical="center"/>
    </xf>
    <xf numFmtId="164" fontId="0" fillId="2" borderId="3" xfId="0" applyNumberFormat="1" applyFill="1" applyBorder="1" applyAlignment="1">
      <alignment horizontal="right" vertical="center"/>
    </xf>
    <xf numFmtId="164" fontId="0" fillId="2" borderId="5" xfId="0" applyNumberFormat="1" applyFill="1" applyBorder="1" applyAlignment="1">
      <alignment horizontal="right" vertical="center"/>
    </xf>
    <xf numFmtId="164" fontId="0" fillId="2" borderId="8" xfId="0" applyNumberForma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164" fontId="0" fillId="3" borderId="1" xfId="0" applyNumberFormat="1" applyFill="1" applyBorder="1" applyAlignment="1">
      <alignment horizontal="right" vertical="center"/>
    </xf>
    <xf numFmtId="164" fontId="0" fillId="3" borderId="4" xfId="0" applyNumberFormat="1" applyFill="1" applyBorder="1" applyAlignment="1">
      <alignment horizontal="right" vertical="center"/>
    </xf>
    <xf numFmtId="164" fontId="0" fillId="3" borderId="6" xfId="0" applyNumberFormat="1" applyFill="1" applyBorder="1" applyAlignment="1">
      <alignment horizontal="right" vertical="center"/>
    </xf>
    <xf numFmtId="164" fontId="0" fillId="3" borderId="3" xfId="0" applyNumberFormat="1" applyFill="1" applyBorder="1" applyAlignment="1">
      <alignment horizontal="right" vertical="center"/>
    </xf>
    <xf numFmtId="164" fontId="0" fillId="3" borderId="5" xfId="0" applyNumberFormat="1" applyFill="1" applyBorder="1" applyAlignment="1">
      <alignment horizontal="right" vertical="center"/>
    </xf>
    <xf numFmtId="164" fontId="0" fillId="3" borderId="8" xfId="0" applyNumberForma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 vertical="center"/>
    </xf>
    <xf numFmtId="164" fontId="2" fillId="3" borderId="3" xfId="0" applyNumberFormat="1" applyFont="1" applyFill="1" applyBorder="1" applyAlignment="1">
      <alignment horizontal="right" vertical="center"/>
    </xf>
    <xf numFmtId="164" fontId="2" fillId="3" borderId="5" xfId="0" applyNumberFormat="1" applyFont="1" applyFill="1" applyBorder="1" applyAlignment="1">
      <alignment horizontal="right" vertical="center"/>
    </xf>
    <xf numFmtId="164" fontId="2" fillId="3" borderId="8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2" borderId="4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right" vertical="center"/>
    </xf>
    <xf numFmtId="164" fontId="2" fillId="2" borderId="5" xfId="0" applyNumberFormat="1" applyFont="1" applyFill="1" applyBorder="1" applyAlignment="1">
      <alignment horizontal="right" vertical="center"/>
    </xf>
    <xf numFmtId="164" fontId="2" fillId="2" borderId="8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164" fontId="3" fillId="2" borderId="9" xfId="0" applyNumberFormat="1" applyFont="1" applyFill="1" applyBorder="1" applyAlignment="1">
      <alignment horizontal="right" vertical="center"/>
    </xf>
    <xf numFmtId="164" fontId="3" fillId="2" borderId="10" xfId="0" applyNumberFormat="1" applyFont="1" applyFill="1" applyBorder="1" applyAlignment="1">
      <alignment horizontal="right" vertical="center"/>
    </xf>
    <xf numFmtId="164" fontId="3" fillId="2" borderId="11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164" fontId="0" fillId="3" borderId="9" xfId="0" applyNumberFormat="1" applyFill="1" applyBorder="1" applyAlignment="1">
      <alignment horizontal="right" vertical="center"/>
    </xf>
    <xf numFmtId="164" fontId="0" fillId="3" borderId="10" xfId="0" applyNumberFormat="1" applyFill="1" applyBorder="1" applyAlignment="1">
      <alignment horizontal="right" vertical="center"/>
    </xf>
    <xf numFmtId="164" fontId="0" fillId="3" borderId="11" xfId="0" applyNumberForma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164" fontId="3" fillId="3" borderId="9" xfId="0" applyNumberFormat="1" applyFont="1" applyFill="1" applyBorder="1" applyAlignment="1">
      <alignment horizontal="right" vertical="center"/>
    </xf>
    <xf numFmtId="164" fontId="3" fillId="3" borderId="10" xfId="0" applyNumberFormat="1" applyFont="1" applyFill="1" applyBorder="1" applyAlignment="1">
      <alignment horizontal="right" vertical="center"/>
    </xf>
    <xf numFmtId="164" fontId="3" fillId="3" borderId="1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164" fontId="3" fillId="2" borderId="6" xfId="0" applyNumberFormat="1" applyFont="1" applyFill="1" applyBorder="1" applyAlignment="1">
      <alignment horizontal="right" vertical="center" wrapText="1"/>
    </xf>
    <xf numFmtId="164" fontId="3" fillId="2" borderId="3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1" fontId="6" fillId="2" borderId="1" xfId="0" applyNumberFormat="1" applyFont="1" applyFill="1" applyBorder="1" applyAlignment="1">
      <alignment horizontal="right" vertical="center" wrapText="1"/>
    </xf>
    <xf numFmtId="1" fontId="6" fillId="2" borderId="4" xfId="0" applyNumberFormat="1" applyFont="1" applyFill="1" applyBorder="1" applyAlignment="1">
      <alignment horizontal="right" vertical="center" wrapText="1"/>
    </xf>
    <xf numFmtId="1" fontId="6" fillId="2" borderId="6" xfId="0" applyNumberFormat="1" applyFont="1" applyFill="1" applyBorder="1" applyAlignment="1">
      <alignment horizontal="right" vertical="center" wrapText="1"/>
    </xf>
    <xf numFmtId="1" fontId="6" fillId="2" borderId="3" xfId="0" applyNumberFormat="1" applyFont="1" applyFill="1" applyBorder="1" applyAlignment="1">
      <alignment horizontal="right" vertical="center" wrapText="1"/>
    </xf>
    <xf numFmtId="1" fontId="6" fillId="2" borderId="5" xfId="0" applyNumberFormat="1" applyFont="1" applyFill="1" applyBorder="1" applyAlignment="1">
      <alignment horizontal="right" vertical="center" wrapText="1"/>
    </xf>
    <xf numFmtId="1" fontId="6" fillId="2" borderId="8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1" fontId="3" fillId="0" borderId="20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right" vertical="center"/>
    </xf>
    <xf numFmtId="1" fontId="6" fillId="2" borderId="4" xfId="0" applyNumberFormat="1" applyFont="1" applyFill="1" applyBorder="1" applyAlignment="1">
      <alignment horizontal="right" vertical="center"/>
    </xf>
    <xf numFmtId="1" fontId="6" fillId="2" borderId="6" xfId="0" applyNumberFormat="1" applyFont="1" applyFill="1" applyBorder="1" applyAlignment="1">
      <alignment horizontal="right" vertical="center"/>
    </xf>
    <xf numFmtId="1" fontId="6" fillId="2" borderId="3" xfId="0" applyNumberFormat="1" applyFont="1" applyFill="1" applyBorder="1" applyAlignment="1">
      <alignment horizontal="right" vertical="center"/>
    </xf>
    <xf numFmtId="1" fontId="6" fillId="2" borderId="5" xfId="0" applyNumberFormat="1" applyFont="1" applyFill="1" applyBorder="1" applyAlignment="1">
      <alignment horizontal="right" vertical="center"/>
    </xf>
    <xf numFmtId="1" fontId="6" fillId="2" borderId="8" xfId="0" applyNumberFormat="1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/>
    </xf>
    <xf numFmtId="164" fontId="3" fillId="2" borderId="20" xfId="0" applyNumberFormat="1" applyFont="1" applyFill="1" applyBorder="1" applyAlignment="1">
      <alignment horizontal="center" vertical="center"/>
    </xf>
    <xf numFmtId="164" fontId="3" fillId="2" borderId="22" xfId="0" applyNumberFormat="1" applyFont="1" applyFill="1" applyBorder="1" applyAlignment="1">
      <alignment horizontal="center" vertical="center"/>
    </xf>
    <xf numFmtId="164" fontId="3" fillId="2" borderId="17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" fontId="6" fillId="2" borderId="20" xfId="0" applyNumberFormat="1" applyFont="1" applyFill="1" applyBorder="1" applyAlignment="1">
      <alignment horizontal="center" vertical="center"/>
    </xf>
    <xf numFmtId="1" fontId="6" fillId="2" borderId="21" xfId="0" applyNumberFormat="1" applyFont="1" applyFill="1" applyBorder="1" applyAlignment="1">
      <alignment horizontal="center" vertical="center"/>
    </xf>
    <xf numFmtId="1" fontId="6" fillId="2" borderId="22" xfId="0" applyNumberFormat="1" applyFont="1" applyFill="1" applyBorder="1" applyAlignment="1">
      <alignment horizontal="center" vertical="center"/>
    </xf>
    <xf numFmtId="1" fontId="6" fillId="2" borderId="17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right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1" fontId="6" fillId="2" borderId="9" xfId="0" applyNumberFormat="1" applyFont="1" applyFill="1" applyBorder="1" applyAlignment="1">
      <alignment horizontal="right" vertical="center" wrapText="1"/>
    </xf>
    <xf numFmtId="1" fontId="6" fillId="2" borderId="10" xfId="0" applyNumberFormat="1" applyFont="1" applyFill="1" applyBorder="1" applyAlignment="1">
      <alignment horizontal="right" vertical="center" wrapText="1"/>
    </xf>
    <xf numFmtId="1" fontId="6" fillId="2" borderId="11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" fontId="6" fillId="2" borderId="2" xfId="0" applyNumberFormat="1" applyFont="1" applyFill="1" applyBorder="1" applyAlignment="1">
      <alignment horizontal="right" vertical="center"/>
    </xf>
    <xf numFmtId="1" fontId="6" fillId="2" borderId="0" xfId="0" applyNumberFormat="1" applyFont="1" applyFill="1" applyAlignment="1">
      <alignment horizontal="right" vertical="center"/>
    </xf>
    <xf numFmtId="1" fontId="6" fillId="2" borderId="7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" fontId="0" fillId="0" borderId="25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3" fillId="2" borderId="20" xfId="0" applyNumberFormat="1" applyFont="1" applyFill="1" applyBorder="1" applyAlignment="1">
      <alignment horizontal="center" vertical="center" wrapText="1"/>
    </xf>
    <xf numFmtId="1" fontId="3" fillId="2" borderId="21" xfId="0" applyNumberFormat="1" applyFont="1" applyFill="1" applyBorder="1" applyAlignment="1">
      <alignment horizontal="center" vertical="center" wrapText="1"/>
    </xf>
    <xf numFmtId="1" fontId="3" fillId="2" borderId="22" xfId="0" applyNumberFormat="1" applyFon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0" fillId="2" borderId="10" xfId="0" applyFill="1" applyBorder="1"/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1" fontId="0" fillId="2" borderId="3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1" fontId="0" fillId="2" borderId="4" xfId="0" applyNumberFormat="1" applyFill="1" applyBorder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 wrapText="1"/>
    </xf>
    <xf numFmtId="1" fontId="0" fillId="2" borderId="5" xfId="0" applyNumberFormat="1" applyFill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9"/>
  <sheetViews>
    <sheetView topLeftCell="A115" zoomScale="85" zoomScaleNormal="85" workbookViewId="0">
      <selection activeCell="X128" sqref="X128"/>
    </sheetView>
  </sheetViews>
  <sheetFormatPr defaultColWidth="6" defaultRowHeight="13.2" x14ac:dyDescent="0.25"/>
  <sheetData>
    <row r="1" spans="1:20" x14ac:dyDescent="0.25">
      <c r="A1" s="140" t="s">
        <v>372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2"/>
    </row>
    <row r="2" spans="1:20" x14ac:dyDescent="0.25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5"/>
    </row>
    <row r="3" spans="1:20" x14ac:dyDescent="0.25">
      <c r="A3" s="146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8"/>
    </row>
    <row r="6" spans="1:20" x14ac:dyDescent="0.25">
      <c r="A6" s="149" t="s">
        <v>0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1"/>
    </row>
    <row r="7" spans="1:20" ht="13.8" x14ac:dyDescent="0.25">
      <c r="A7" s="152" t="s">
        <v>1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</row>
    <row r="8" spans="1:20" x14ac:dyDescent="0.25">
      <c r="A8" s="155" t="s">
        <v>374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7"/>
    </row>
    <row r="9" spans="1:20" x14ac:dyDescent="0.25">
      <c r="A9" s="158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60"/>
    </row>
    <row r="10" spans="1:20" x14ac:dyDescent="0.25">
      <c r="A10" s="164" t="s">
        <v>2</v>
      </c>
      <c r="B10" s="165"/>
      <c r="C10" s="170" t="s">
        <v>3</v>
      </c>
      <c r="D10" s="171"/>
      <c r="E10" s="171"/>
      <c r="F10" s="171"/>
      <c r="G10" s="171"/>
      <c r="H10" s="171"/>
      <c r="I10" s="171"/>
      <c r="J10" s="171"/>
      <c r="K10" s="172"/>
      <c r="L10" s="164" t="s">
        <v>4</v>
      </c>
      <c r="M10" s="179"/>
      <c r="N10" s="165"/>
      <c r="O10" s="164" t="s">
        <v>5</v>
      </c>
      <c r="P10" s="179"/>
      <c r="Q10" s="165"/>
      <c r="R10" s="164" t="s">
        <v>6</v>
      </c>
      <c r="S10" s="179"/>
      <c r="T10" s="165"/>
    </row>
    <row r="11" spans="1:20" x14ac:dyDescent="0.25">
      <c r="A11" s="166"/>
      <c r="B11" s="167"/>
      <c r="C11" s="173"/>
      <c r="D11" s="174"/>
      <c r="E11" s="174"/>
      <c r="F11" s="174"/>
      <c r="G11" s="174"/>
      <c r="H11" s="174"/>
      <c r="I11" s="174"/>
      <c r="J11" s="174"/>
      <c r="K11" s="175"/>
      <c r="L11" s="168"/>
      <c r="M11" s="180"/>
      <c r="N11" s="169"/>
      <c r="O11" s="168"/>
      <c r="P11" s="180"/>
      <c r="Q11" s="169"/>
      <c r="R11" s="168"/>
      <c r="S11" s="180"/>
      <c r="T11" s="169"/>
    </row>
    <row r="12" spans="1:20" x14ac:dyDescent="0.25">
      <c r="A12" s="168"/>
      <c r="B12" s="169"/>
      <c r="C12" s="176"/>
      <c r="D12" s="177"/>
      <c r="E12" s="177"/>
      <c r="F12" s="177"/>
      <c r="G12" s="177"/>
      <c r="H12" s="177"/>
      <c r="I12" s="177"/>
      <c r="J12" s="177"/>
      <c r="K12" s="178"/>
      <c r="L12" s="181" t="s">
        <v>7</v>
      </c>
      <c r="M12" s="182"/>
      <c r="N12" s="183"/>
      <c r="O12" s="181" t="s">
        <v>7</v>
      </c>
      <c r="P12" s="182"/>
      <c r="Q12" s="183"/>
      <c r="R12" s="181" t="s">
        <v>7</v>
      </c>
      <c r="S12" s="182"/>
      <c r="T12" s="183"/>
    </row>
    <row r="13" spans="1:20" x14ac:dyDescent="0.25">
      <c r="A13" s="161">
        <v>1</v>
      </c>
      <c r="B13" s="162"/>
      <c r="C13" s="161">
        <v>2</v>
      </c>
      <c r="D13" s="163"/>
      <c r="E13" s="163"/>
      <c r="F13" s="163"/>
      <c r="G13" s="163"/>
      <c r="H13" s="163"/>
      <c r="I13" s="163"/>
      <c r="J13" s="163"/>
      <c r="K13" s="162"/>
      <c r="L13" s="161">
        <v>3</v>
      </c>
      <c r="M13" s="163"/>
      <c r="N13" s="162"/>
      <c r="O13" s="161">
        <v>4</v>
      </c>
      <c r="P13" s="163"/>
      <c r="Q13" s="162"/>
      <c r="R13" s="161">
        <v>5</v>
      </c>
      <c r="S13" s="163"/>
      <c r="T13" s="162"/>
    </row>
    <row r="14" spans="1:20" x14ac:dyDescent="0.25">
      <c r="A14" s="102" t="s">
        <v>8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4"/>
    </row>
    <row r="15" spans="1:20" x14ac:dyDescent="0.25">
      <c r="A15" s="105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7"/>
    </row>
    <row r="16" spans="1:20" x14ac:dyDescent="0.25">
      <c r="A16" s="102" t="s">
        <v>375</v>
      </c>
      <c r="B16" s="104"/>
      <c r="C16" s="102" t="s">
        <v>9</v>
      </c>
      <c r="D16" s="103"/>
      <c r="E16" s="103"/>
      <c r="F16" s="103"/>
      <c r="G16" s="103"/>
      <c r="H16" s="103"/>
      <c r="I16" s="103"/>
      <c r="J16" s="103"/>
      <c r="K16" s="104"/>
      <c r="L16" s="108"/>
      <c r="M16" s="109"/>
      <c r="N16" s="110"/>
      <c r="O16" s="108"/>
      <c r="P16" s="109"/>
      <c r="Q16" s="110"/>
      <c r="R16" s="108"/>
      <c r="S16" s="109"/>
      <c r="T16" s="110"/>
    </row>
    <row r="17" spans="1:20" x14ac:dyDescent="0.25">
      <c r="A17" s="105"/>
      <c r="B17" s="107"/>
      <c r="C17" s="105"/>
      <c r="D17" s="106"/>
      <c r="E17" s="106"/>
      <c r="F17" s="106"/>
      <c r="G17" s="106"/>
      <c r="H17" s="106"/>
      <c r="I17" s="106"/>
      <c r="J17" s="106"/>
      <c r="K17" s="107"/>
      <c r="L17" s="111"/>
      <c r="M17" s="112"/>
      <c r="N17" s="113"/>
      <c r="O17" s="111"/>
      <c r="P17" s="112"/>
      <c r="Q17" s="113"/>
      <c r="R17" s="111"/>
      <c r="S17" s="112"/>
      <c r="T17" s="113"/>
    </row>
    <row r="18" spans="1:20" s="2" customFormat="1" x14ac:dyDescent="0.25">
      <c r="A18" s="72" t="s">
        <v>376</v>
      </c>
      <c r="B18" s="74"/>
      <c r="C18" s="72" t="s">
        <v>10</v>
      </c>
      <c r="D18" s="73"/>
      <c r="E18" s="73"/>
      <c r="F18" s="73"/>
      <c r="G18" s="73"/>
      <c r="H18" s="73"/>
      <c r="I18" s="73"/>
      <c r="J18" s="73"/>
      <c r="K18" s="74"/>
      <c r="L18" s="66"/>
      <c r="M18" s="67"/>
      <c r="N18" s="68"/>
      <c r="O18" s="66"/>
      <c r="P18" s="67"/>
      <c r="Q18" s="68"/>
      <c r="R18" s="66"/>
      <c r="S18" s="67"/>
      <c r="T18" s="68"/>
    </row>
    <row r="19" spans="1:20" s="2" customFormat="1" x14ac:dyDescent="0.25">
      <c r="A19" s="75"/>
      <c r="B19" s="77"/>
      <c r="C19" s="75"/>
      <c r="D19" s="76"/>
      <c r="E19" s="76"/>
      <c r="F19" s="76"/>
      <c r="G19" s="76"/>
      <c r="H19" s="76"/>
      <c r="I19" s="76"/>
      <c r="J19" s="76"/>
      <c r="K19" s="77"/>
      <c r="L19" s="69"/>
      <c r="M19" s="70"/>
      <c r="N19" s="71"/>
      <c r="O19" s="69"/>
      <c r="P19" s="70"/>
      <c r="Q19" s="71"/>
      <c r="R19" s="69"/>
      <c r="S19" s="70"/>
      <c r="T19" s="71"/>
    </row>
    <row r="20" spans="1:20" s="2" customFormat="1" x14ac:dyDescent="0.25">
      <c r="A20" s="72" t="s">
        <v>11</v>
      </c>
      <c r="B20" s="74"/>
      <c r="C20" s="72" t="s">
        <v>447</v>
      </c>
      <c r="D20" s="73"/>
      <c r="E20" s="73"/>
      <c r="F20" s="73"/>
      <c r="G20" s="73"/>
      <c r="H20" s="73"/>
      <c r="I20" s="73"/>
      <c r="J20" s="73"/>
      <c r="K20" s="74"/>
      <c r="L20" s="66"/>
      <c r="M20" s="67"/>
      <c r="N20" s="68"/>
      <c r="O20" s="66"/>
      <c r="P20" s="67"/>
      <c r="Q20" s="68"/>
      <c r="R20" s="66"/>
      <c r="S20" s="67"/>
      <c r="T20" s="68"/>
    </row>
    <row r="21" spans="1:20" s="2" customFormat="1" x14ac:dyDescent="0.25">
      <c r="A21" s="75"/>
      <c r="B21" s="77"/>
      <c r="C21" s="75"/>
      <c r="D21" s="76"/>
      <c r="E21" s="76"/>
      <c r="F21" s="76"/>
      <c r="G21" s="76"/>
      <c r="H21" s="76"/>
      <c r="I21" s="76"/>
      <c r="J21" s="76"/>
      <c r="K21" s="77"/>
      <c r="L21" s="69"/>
      <c r="M21" s="70"/>
      <c r="N21" s="71"/>
      <c r="O21" s="69"/>
      <c r="P21" s="70"/>
      <c r="Q21" s="71"/>
      <c r="R21" s="69"/>
      <c r="S21" s="70"/>
      <c r="T21" s="71"/>
    </row>
    <row r="22" spans="1:20" s="2" customFormat="1" hidden="1" x14ac:dyDescent="0.25">
      <c r="A22" s="72" t="s">
        <v>377</v>
      </c>
      <c r="B22" s="74"/>
      <c r="C22" s="72" t="s">
        <v>14</v>
      </c>
      <c r="D22" s="73"/>
      <c r="E22" s="73"/>
      <c r="F22" s="73"/>
      <c r="G22" s="73"/>
      <c r="H22" s="73"/>
      <c r="I22" s="73"/>
      <c r="J22" s="73"/>
      <c r="K22" s="74"/>
      <c r="L22" s="66"/>
      <c r="M22" s="67"/>
      <c r="N22" s="68"/>
      <c r="O22" s="66"/>
      <c r="P22" s="67"/>
      <c r="Q22" s="68"/>
      <c r="R22" s="66"/>
      <c r="S22" s="67"/>
      <c r="T22" s="68"/>
    </row>
    <row r="23" spans="1:20" s="2" customFormat="1" hidden="1" x14ac:dyDescent="0.25">
      <c r="A23" s="75"/>
      <c r="B23" s="77"/>
      <c r="C23" s="75"/>
      <c r="D23" s="76"/>
      <c r="E23" s="76"/>
      <c r="F23" s="76"/>
      <c r="G23" s="76"/>
      <c r="H23" s="76"/>
      <c r="I23" s="76"/>
      <c r="J23" s="76"/>
      <c r="K23" s="77"/>
      <c r="L23" s="69"/>
      <c r="M23" s="70"/>
      <c r="N23" s="71"/>
      <c r="O23" s="69"/>
      <c r="P23" s="70"/>
      <c r="Q23" s="71"/>
      <c r="R23" s="69"/>
      <c r="S23" s="70"/>
      <c r="T23" s="71"/>
    </row>
    <row r="24" spans="1:20" x14ac:dyDescent="0.25">
      <c r="A24" s="84" t="s">
        <v>15</v>
      </c>
      <c r="B24" s="85"/>
      <c r="C24" s="85"/>
      <c r="D24" s="85"/>
      <c r="E24" s="85"/>
      <c r="F24" s="85"/>
      <c r="G24" s="85"/>
      <c r="H24" s="85"/>
      <c r="I24" s="85"/>
      <c r="J24" s="85"/>
      <c r="K24" s="86"/>
      <c r="L24" s="90"/>
      <c r="M24" s="91"/>
      <c r="N24" s="92"/>
      <c r="O24" s="90"/>
      <c r="P24" s="91"/>
      <c r="Q24" s="92"/>
      <c r="R24" s="90"/>
      <c r="S24" s="91"/>
      <c r="T24" s="92"/>
    </row>
    <row r="25" spans="1:20" x14ac:dyDescent="0.25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9"/>
      <c r="L25" s="93"/>
      <c r="M25" s="94"/>
      <c r="N25" s="95"/>
      <c r="O25" s="93"/>
      <c r="P25" s="94"/>
      <c r="Q25" s="95"/>
      <c r="R25" s="93"/>
      <c r="S25" s="94"/>
      <c r="T25" s="95"/>
    </row>
    <row r="26" spans="1:20" x14ac:dyDescent="0.25">
      <c r="A26" s="102" t="s">
        <v>16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4"/>
    </row>
    <row r="27" spans="1:20" x14ac:dyDescent="0.25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7"/>
    </row>
    <row r="28" spans="1:20" s="2" customFormat="1" x14ac:dyDescent="0.25">
      <c r="A28" s="96" t="s">
        <v>378</v>
      </c>
      <c r="B28" s="97"/>
      <c r="C28" s="96" t="s">
        <v>17</v>
      </c>
      <c r="D28" s="100"/>
      <c r="E28" s="100"/>
      <c r="F28" s="100"/>
      <c r="G28" s="100"/>
      <c r="H28" s="100"/>
      <c r="I28" s="100"/>
      <c r="J28" s="100"/>
      <c r="K28" s="97"/>
      <c r="L28" s="66"/>
      <c r="M28" s="67"/>
      <c r="N28" s="68"/>
      <c r="O28" s="66"/>
      <c r="P28" s="67"/>
      <c r="Q28" s="68"/>
      <c r="R28" s="66"/>
      <c r="S28" s="67"/>
      <c r="T28" s="68"/>
    </row>
    <row r="29" spans="1:20" s="2" customFormat="1" x14ac:dyDescent="0.25">
      <c r="A29" s="98"/>
      <c r="B29" s="99"/>
      <c r="C29" s="98"/>
      <c r="D29" s="101"/>
      <c r="E29" s="101"/>
      <c r="F29" s="101"/>
      <c r="G29" s="101"/>
      <c r="H29" s="101"/>
      <c r="I29" s="101"/>
      <c r="J29" s="101"/>
      <c r="K29" s="99"/>
      <c r="L29" s="69"/>
      <c r="M29" s="70"/>
      <c r="N29" s="71"/>
      <c r="O29" s="69"/>
      <c r="P29" s="70"/>
      <c r="Q29" s="71"/>
      <c r="R29" s="69"/>
      <c r="S29" s="70"/>
      <c r="T29" s="71"/>
    </row>
    <row r="30" spans="1:20" s="2" customFormat="1" x14ac:dyDescent="0.25">
      <c r="A30" s="72" t="s">
        <v>18</v>
      </c>
      <c r="B30" s="74"/>
      <c r="C30" s="72" t="s">
        <v>448</v>
      </c>
      <c r="D30" s="73"/>
      <c r="E30" s="73"/>
      <c r="F30" s="73"/>
      <c r="G30" s="73"/>
      <c r="H30" s="73"/>
      <c r="I30" s="73"/>
      <c r="J30" s="73"/>
      <c r="K30" s="74"/>
      <c r="L30" s="134"/>
      <c r="M30" s="135"/>
      <c r="N30" s="136"/>
      <c r="O30" s="66"/>
      <c r="P30" s="67"/>
      <c r="Q30" s="68"/>
      <c r="R30" s="66"/>
      <c r="S30" s="67"/>
      <c r="T30" s="68"/>
    </row>
    <row r="31" spans="1:20" s="2" customFormat="1" x14ac:dyDescent="0.25">
      <c r="A31" s="75"/>
      <c r="B31" s="77"/>
      <c r="C31" s="75"/>
      <c r="D31" s="76"/>
      <c r="E31" s="76"/>
      <c r="F31" s="76"/>
      <c r="G31" s="76"/>
      <c r="H31" s="76"/>
      <c r="I31" s="76"/>
      <c r="J31" s="76"/>
      <c r="K31" s="77"/>
      <c r="L31" s="137"/>
      <c r="M31" s="138"/>
      <c r="N31" s="139"/>
      <c r="O31" s="69"/>
      <c r="P31" s="70"/>
      <c r="Q31" s="71"/>
      <c r="R31" s="69"/>
      <c r="S31" s="70"/>
      <c r="T31" s="71"/>
    </row>
    <row r="32" spans="1:20" s="2" customFormat="1" hidden="1" x14ac:dyDescent="0.25">
      <c r="A32" s="72" t="s">
        <v>19</v>
      </c>
      <c r="B32" s="74"/>
      <c r="C32" s="72" t="s">
        <v>20</v>
      </c>
      <c r="D32" s="73"/>
      <c r="E32" s="73"/>
      <c r="F32" s="73"/>
      <c r="G32" s="73"/>
      <c r="H32" s="73"/>
      <c r="I32" s="73"/>
      <c r="J32" s="73"/>
      <c r="K32" s="74"/>
      <c r="L32" s="66"/>
      <c r="M32" s="67"/>
      <c r="N32" s="68"/>
      <c r="O32" s="66"/>
      <c r="P32" s="67"/>
      <c r="Q32" s="68"/>
      <c r="R32" s="66"/>
      <c r="S32" s="67"/>
      <c r="T32" s="68"/>
    </row>
    <row r="33" spans="1:20" s="2" customFormat="1" hidden="1" x14ac:dyDescent="0.25">
      <c r="A33" s="75"/>
      <c r="B33" s="77"/>
      <c r="C33" s="75"/>
      <c r="D33" s="76"/>
      <c r="E33" s="76"/>
      <c r="F33" s="76"/>
      <c r="G33" s="76"/>
      <c r="H33" s="76"/>
      <c r="I33" s="76"/>
      <c r="J33" s="76"/>
      <c r="K33" s="77"/>
      <c r="L33" s="69"/>
      <c r="M33" s="70"/>
      <c r="N33" s="71"/>
      <c r="O33" s="69"/>
      <c r="P33" s="70"/>
      <c r="Q33" s="71"/>
      <c r="R33" s="69"/>
      <c r="S33" s="70"/>
      <c r="T33" s="71"/>
    </row>
    <row r="34" spans="1:20" x14ac:dyDescent="0.25">
      <c r="A34" s="84" t="s">
        <v>21</v>
      </c>
      <c r="B34" s="85"/>
      <c r="C34" s="85"/>
      <c r="D34" s="85"/>
      <c r="E34" s="85"/>
      <c r="F34" s="85"/>
      <c r="G34" s="85"/>
      <c r="H34" s="85"/>
      <c r="I34" s="85"/>
      <c r="J34" s="85"/>
      <c r="K34" s="86"/>
      <c r="L34" s="133"/>
      <c r="M34" s="91"/>
      <c r="N34" s="92"/>
      <c r="O34" s="90"/>
      <c r="P34" s="91"/>
      <c r="Q34" s="92"/>
      <c r="R34" s="90"/>
      <c r="S34" s="91"/>
      <c r="T34" s="92"/>
    </row>
    <row r="35" spans="1:20" x14ac:dyDescent="0.25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9"/>
      <c r="L35" s="93"/>
      <c r="M35" s="94"/>
      <c r="N35" s="95"/>
      <c r="O35" s="93"/>
      <c r="P35" s="94"/>
      <c r="Q35" s="95"/>
      <c r="R35" s="93"/>
      <c r="S35" s="94"/>
      <c r="T35" s="95"/>
    </row>
    <row r="36" spans="1:20" x14ac:dyDescent="0.25">
      <c r="A36" s="102" t="s">
        <v>22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4"/>
    </row>
    <row r="37" spans="1:20" x14ac:dyDescent="0.25">
      <c r="A37" s="105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7"/>
    </row>
    <row r="38" spans="1:20" x14ac:dyDescent="0.25">
      <c r="A38" s="102" t="s">
        <v>379</v>
      </c>
      <c r="B38" s="104"/>
      <c r="C38" s="102" t="s">
        <v>23</v>
      </c>
      <c r="D38" s="103"/>
      <c r="E38" s="103"/>
      <c r="F38" s="103"/>
      <c r="G38" s="103"/>
      <c r="H38" s="103"/>
      <c r="I38" s="103"/>
      <c r="J38" s="103"/>
      <c r="K38" s="104"/>
      <c r="L38" s="108"/>
      <c r="M38" s="109"/>
      <c r="N38" s="110"/>
      <c r="O38" s="108"/>
      <c r="P38" s="109"/>
      <c r="Q38" s="110"/>
      <c r="R38" s="108"/>
      <c r="S38" s="109"/>
      <c r="T38" s="110"/>
    </row>
    <row r="39" spans="1:20" x14ac:dyDescent="0.25">
      <c r="A39" s="105"/>
      <c r="B39" s="107"/>
      <c r="C39" s="105"/>
      <c r="D39" s="106"/>
      <c r="E39" s="106"/>
      <c r="F39" s="106"/>
      <c r="G39" s="106"/>
      <c r="H39" s="106"/>
      <c r="I39" s="106"/>
      <c r="J39" s="106"/>
      <c r="K39" s="107"/>
      <c r="L39" s="111"/>
      <c r="M39" s="112"/>
      <c r="N39" s="113"/>
      <c r="O39" s="111"/>
      <c r="P39" s="112"/>
      <c r="Q39" s="113"/>
      <c r="R39" s="111"/>
      <c r="S39" s="112"/>
      <c r="T39" s="113"/>
    </row>
    <row r="40" spans="1:20" x14ac:dyDescent="0.25">
      <c r="A40" s="84" t="s">
        <v>24</v>
      </c>
      <c r="B40" s="86"/>
      <c r="C40" s="84" t="s">
        <v>25</v>
      </c>
      <c r="D40" s="85"/>
      <c r="E40" s="85"/>
      <c r="F40" s="85"/>
      <c r="G40" s="85"/>
      <c r="H40" s="85"/>
      <c r="I40" s="85"/>
      <c r="J40" s="85"/>
      <c r="K40" s="86"/>
      <c r="L40" s="108"/>
      <c r="M40" s="109"/>
      <c r="N40" s="110"/>
      <c r="O40" s="108"/>
      <c r="P40" s="109"/>
      <c r="Q40" s="110"/>
      <c r="R40" s="108"/>
      <c r="S40" s="109"/>
      <c r="T40" s="110"/>
    </row>
    <row r="41" spans="1:20" x14ac:dyDescent="0.25">
      <c r="A41" s="87"/>
      <c r="B41" s="89"/>
      <c r="C41" s="87"/>
      <c r="D41" s="88"/>
      <c r="E41" s="88"/>
      <c r="F41" s="88"/>
      <c r="G41" s="88"/>
      <c r="H41" s="88"/>
      <c r="I41" s="88"/>
      <c r="J41" s="88"/>
      <c r="K41" s="89"/>
      <c r="L41" s="111"/>
      <c r="M41" s="112"/>
      <c r="N41" s="113"/>
      <c r="O41" s="111"/>
      <c r="P41" s="112"/>
      <c r="Q41" s="113"/>
      <c r="R41" s="111"/>
      <c r="S41" s="112"/>
      <c r="T41" s="113"/>
    </row>
    <row r="42" spans="1:20" x14ac:dyDescent="0.25">
      <c r="A42" s="84" t="s">
        <v>26</v>
      </c>
      <c r="B42" s="86"/>
      <c r="C42" s="84" t="s">
        <v>27</v>
      </c>
      <c r="D42" s="85"/>
      <c r="E42" s="85"/>
      <c r="F42" s="85"/>
      <c r="G42" s="85"/>
      <c r="H42" s="85"/>
      <c r="I42" s="85"/>
      <c r="J42" s="85"/>
      <c r="K42" s="86"/>
      <c r="L42" s="108"/>
      <c r="M42" s="109"/>
      <c r="N42" s="110"/>
      <c r="O42" s="108"/>
      <c r="P42" s="109"/>
      <c r="Q42" s="110"/>
      <c r="R42" s="108"/>
      <c r="S42" s="109"/>
      <c r="T42" s="110"/>
    </row>
    <row r="43" spans="1:20" x14ac:dyDescent="0.25">
      <c r="A43" s="87"/>
      <c r="B43" s="89"/>
      <c r="C43" s="87"/>
      <c r="D43" s="88"/>
      <c r="E43" s="88"/>
      <c r="F43" s="88"/>
      <c r="G43" s="88"/>
      <c r="H43" s="88"/>
      <c r="I43" s="88"/>
      <c r="J43" s="88"/>
      <c r="K43" s="89"/>
      <c r="L43" s="111"/>
      <c r="M43" s="112"/>
      <c r="N43" s="113"/>
      <c r="O43" s="111"/>
      <c r="P43" s="112"/>
      <c r="Q43" s="113"/>
      <c r="R43" s="111"/>
      <c r="S43" s="112"/>
      <c r="T43" s="113"/>
    </row>
    <row r="44" spans="1:20" x14ac:dyDescent="0.25">
      <c r="A44" s="84" t="s">
        <v>28</v>
      </c>
      <c r="B44" s="86"/>
      <c r="C44" s="84" t="s">
        <v>29</v>
      </c>
      <c r="D44" s="85"/>
      <c r="E44" s="85"/>
      <c r="F44" s="85"/>
      <c r="G44" s="85"/>
      <c r="H44" s="85"/>
      <c r="I44" s="85"/>
      <c r="J44" s="85"/>
      <c r="K44" s="86"/>
      <c r="L44" s="108"/>
      <c r="M44" s="109"/>
      <c r="N44" s="110"/>
      <c r="O44" s="108"/>
      <c r="P44" s="109"/>
      <c r="Q44" s="110"/>
      <c r="R44" s="108"/>
      <c r="S44" s="109"/>
      <c r="T44" s="110"/>
    </row>
    <row r="45" spans="1:20" x14ac:dyDescent="0.25">
      <c r="A45" s="87"/>
      <c r="B45" s="89"/>
      <c r="C45" s="87"/>
      <c r="D45" s="88"/>
      <c r="E45" s="88"/>
      <c r="F45" s="88"/>
      <c r="G45" s="88"/>
      <c r="H45" s="88"/>
      <c r="I45" s="88"/>
      <c r="J45" s="88"/>
      <c r="K45" s="89"/>
      <c r="L45" s="111"/>
      <c r="M45" s="112"/>
      <c r="N45" s="113"/>
      <c r="O45" s="111"/>
      <c r="P45" s="112"/>
      <c r="Q45" s="113"/>
      <c r="R45" s="111"/>
      <c r="S45" s="112"/>
      <c r="T45" s="113"/>
    </row>
    <row r="46" spans="1:20" x14ac:dyDescent="0.25">
      <c r="A46" s="84" t="s">
        <v>380</v>
      </c>
      <c r="B46" s="86"/>
      <c r="C46" s="84" t="s">
        <v>30</v>
      </c>
      <c r="D46" s="85"/>
      <c r="E46" s="85"/>
      <c r="F46" s="85"/>
      <c r="G46" s="85"/>
      <c r="H46" s="85"/>
      <c r="I46" s="85"/>
      <c r="J46" s="85"/>
      <c r="K46" s="86"/>
      <c r="L46" s="108"/>
      <c r="M46" s="109"/>
      <c r="N46" s="110"/>
      <c r="O46" s="108"/>
      <c r="P46" s="109"/>
      <c r="Q46" s="110"/>
      <c r="R46" s="108"/>
      <c r="S46" s="109"/>
      <c r="T46" s="110"/>
    </row>
    <row r="47" spans="1:20" x14ac:dyDescent="0.25">
      <c r="A47" s="87"/>
      <c r="B47" s="89"/>
      <c r="C47" s="87"/>
      <c r="D47" s="88"/>
      <c r="E47" s="88"/>
      <c r="F47" s="88"/>
      <c r="G47" s="88"/>
      <c r="H47" s="88"/>
      <c r="I47" s="88"/>
      <c r="J47" s="88"/>
      <c r="K47" s="89"/>
      <c r="L47" s="111"/>
      <c r="M47" s="112"/>
      <c r="N47" s="113"/>
      <c r="O47" s="111"/>
      <c r="P47" s="112"/>
      <c r="Q47" s="113"/>
      <c r="R47" s="111"/>
      <c r="S47" s="112"/>
      <c r="T47" s="113"/>
    </row>
    <row r="48" spans="1:20" x14ac:dyDescent="0.25">
      <c r="A48" s="84" t="s">
        <v>381</v>
      </c>
      <c r="B48" s="86"/>
      <c r="C48" s="84" t="s">
        <v>31</v>
      </c>
      <c r="D48" s="85"/>
      <c r="E48" s="85"/>
      <c r="F48" s="85"/>
      <c r="G48" s="85"/>
      <c r="H48" s="85"/>
      <c r="I48" s="85"/>
      <c r="J48" s="85"/>
      <c r="K48" s="86"/>
      <c r="L48" s="108"/>
      <c r="M48" s="109"/>
      <c r="N48" s="110"/>
      <c r="O48" s="108"/>
      <c r="P48" s="109"/>
      <c r="Q48" s="110"/>
      <c r="R48" s="108"/>
      <c r="S48" s="109"/>
      <c r="T48" s="110"/>
    </row>
    <row r="49" spans="1:20" x14ac:dyDescent="0.25">
      <c r="A49" s="87"/>
      <c r="B49" s="89"/>
      <c r="C49" s="87"/>
      <c r="D49" s="88"/>
      <c r="E49" s="88"/>
      <c r="F49" s="88"/>
      <c r="G49" s="88"/>
      <c r="H49" s="88"/>
      <c r="I49" s="88"/>
      <c r="J49" s="88"/>
      <c r="K49" s="89"/>
      <c r="L49" s="111"/>
      <c r="M49" s="112"/>
      <c r="N49" s="113"/>
      <c r="O49" s="111"/>
      <c r="P49" s="112"/>
      <c r="Q49" s="113"/>
      <c r="R49" s="111"/>
      <c r="S49" s="112"/>
      <c r="T49" s="113"/>
    </row>
    <row r="50" spans="1:20" x14ac:dyDescent="0.25">
      <c r="A50" s="84" t="s">
        <v>382</v>
      </c>
      <c r="B50" s="86"/>
      <c r="C50" s="84" t="s">
        <v>32</v>
      </c>
      <c r="D50" s="85"/>
      <c r="E50" s="85"/>
      <c r="F50" s="85"/>
      <c r="G50" s="85"/>
      <c r="H50" s="85"/>
      <c r="I50" s="85"/>
      <c r="J50" s="85"/>
      <c r="K50" s="86"/>
      <c r="L50" s="108"/>
      <c r="M50" s="109"/>
      <c r="N50" s="110"/>
      <c r="O50" s="108"/>
      <c r="P50" s="109"/>
      <c r="Q50" s="110"/>
      <c r="R50" s="108"/>
      <c r="S50" s="109"/>
      <c r="T50" s="110"/>
    </row>
    <row r="51" spans="1:20" x14ac:dyDescent="0.25">
      <c r="A51" s="87"/>
      <c r="B51" s="89"/>
      <c r="C51" s="87"/>
      <c r="D51" s="88"/>
      <c r="E51" s="88"/>
      <c r="F51" s="88"/>
      <c r="G51" s="88"/>
      <c r="H51" s="88"/>
      <c r="I51" s="88"/>
      <c r="J51" s="88"/>
      <c r="K51" s="89"/>
      <c r="L51" s="111"/>
      <c r="M51" s="112"/>
      <c r="N51" s="113"/>
      <c r="O51" s="111"/>
      <c r="P51" s="112"/>
      <c r="Q51" s="113"/>
      <c r="R51" s="111"/>
      <c r="S51" s="112"/>
      <c r="T51" s="113"/>
    </row>
    <row r="52" spans="1:20" x14ac:dyDescent="0.25">
      <c r="A52" s="84" t="s">
        <v>383</v>
      </c>
      <c r="B52" s="86"/>
      <c r="C52" s="84" t="s">
        <v>33</v>
      </c>
      <c r="D52" s="85"/>
      <c r="E52" s="85"/>
      <c r="F52" s="85"/>
      <c r="G52" s="85"/>
      <c r="H52" s="85"/>
      <c r="I52" s="85"/>
      <c r="J52" s="85"/>
      <c r="K52" s="86"/>
      <c r="L52" s="108"/>
      <c r="M52" s="109"/>
      <c r="N52" s="110"/>
      <c r="O52" s="108"/>
      <c r="P52" s="109"/>
      <c r="Q52" s="110"/>
      <c r="R52" s="108"/>
      <c r="S52" s="109"/>
      <c r="T52" s="110"/>
    </row>
    <row r="53" spans="1:20" x14ac:dyDescent="0.25">
      <c r="A53" s="87"/>
      <c r="B53" s="89"/>
      <c r="C53" s="87"/>
      <c r="D53" s="88"/>
      <c r="E53" s="88"/>
      <c r="F53" s="88"/>
      <c r="G53" s="88"/>
      <c r="H53" s="88"/>
      <c r="I53" s="88"/>
      <c r="J53" s="88"/>
      <c r="K53" s="89"/>
      <c r="L53" s="111"/>
      <c r="M53" s="112"/>
      <c r="N53" s="113"/>
      <c r="O53" s="111"/>
      <c r="P53" s="112"/>
      <c r="Q53" s="113"/>
      <c r="R53" s="111"/>
      <c r="S53" s="112"/>
      <c r="T53" s="113"/>
    </row>
    <row r="54" spans="1:20" x14ac:dyDescent="0.25">
      <c r="A54" s="84" t="s">
        <v>34</v>
      </c>
      <c r="B54" s="86"/>
      <c r="C54" s="84" t="s">
        <v>35</v>
      </c>
      <c r="D54" s="85"/>
      <c r="E54" s="85"/>
      <c r="F54" s="85"/>
      <c r="G54" s="85"/>
      <c r="H54" s="85"/>
      <c r="I54" s="85"/>
      <c r="J54" s="85"/>
      <c r="K54" s="86"/>
      <c r="L54" s="108"/>
      <c r="M54" s="109"/>
      <c r="N54" s="110"/>
      <c r="O54" s="108"/>
      <c r="P54" s="109"/>
      <c r="Q54" s="110"/>
      <c r="R54" s="108"/>
      <c r="S54" s="109"/>
      <c r="T54" s="110"/>
    </row>
    <row r="55" spans="1:20" x14ac:dyDescent="0.25">
      <c r="A55" s="87"/>
      <c r="B55" s="89"/>
      <c r="C55" s="87"/>
      <c r="D55" s="88"/>
      <c r="E55" s="88"/>
      <c r="F55" s="88"/>
      <c r="G55" s="88"/>
      <c r="H55" s="88"/>
      <c r="I55" s="88"/>
      <c r="J55" s="88"/>
      <c r="K55" s="89"/>
      <c r="L55" s="111"/>
      <c r="M55" s="112"/>
      <c r="N55" s="113"/>
      <c r="O55" s="111"/>
      <c r="P55" s="112"/>
      <c r="Q55" s="113"/>
      <c r="R55" s="111"/>
      <c r="S55" s="112"/>
      <c r="T55" s="113"/>
    </row>
    <row r="56" spans="1:20" x14ac:dyDescent="0.25">
      <c r="A56" s="84" t="s">
        <v>36</v>
      </c>
      <c r="B56" s="86"/>
      <c r="C56" s="84" t="s">
        <v>37</v>
      </c>
      <c r="D56" s="85"/>
      <c r="E56" s="85"/>
      <c r="F56" s="85"/>
      <c r="G56" s="85"/>
      <c r="H56" s="85"/>
      <c r="I56" s="85"/>
      <c r="J56" s="85"/>
      <c r="K56" s="86"/>
      <c r="L56" s="108"/>
      <c r="M56" s="109"/>
      <c r="N56" s="110"/>
      <c r="O56" s="108"/>
      <c r="P56" s="109"/>
      <c r="Q56" s="110"/>
      <c r="R56" s="108"/>
      <c r="S56" s="109"/>
      <c r="T56" s="110"/>
    </row>
    <row r="57" spans="1:20" x14ac:dyDescent="0.25">
      <c r="A57" s="87"/>
      <c r="B57" s="89"/>
      <c r="C57" s="87"/>
      <c r="D57" s="88"/>
      <c r="E57" s="88"/>
      <c r="F57" s="88"/>
      <c r="G57" s="88"/>
      <c r="H57" s="88"/>
      <c r="I57" s="88"/>
      <c r="J57" s="88"/>
      <c r="K57" s="89"/>
      <c r="L57" s="111"/>
      <c r="M57" s="112"/>
      <c r="N57" s="113"/>
      <c r="O57" s="111"/>
      <c r="P57" s="112"/>
      <c r="Q57" s="113"/>
      <c r="R57" s="111"/>
      <c r="S57" s="112"/>
      <c r="T57" s="113"/>
    </row>
    <row r="58" spans="1:20" x14ac:dyDescent="0.25">
      <c r="A58" s="84" t="s">
        <v>38</v>
      </c>
      <c r="B58" s="86"/>
      <c r="C58" s="84" t="s">
        <v>39</v>
      </c>
      <c r="D58" s="85"/>
      <c r="E58" s="85"/>
      <c r="F58" s="85"/>
      <c r="G58" s="85"/>
      <c r="H58" s="85"/>
      <c r="I58" s="85"/>
      <c r="J58" s="85"/>
      <c r="K58" s="86"/>
      <c r="L58" s="108"/>
      <c r="M58" s="109"/>
      <c r="N58" s="110"/>
      <c r="O58" s="108"/>
      <c r="P58" s="109"/>
      <c r="Q58" s="110"/>
      <c r="R58" s="108"/>
      <c r="S58" s="109"/>
      <c r="T58" s="110"/>
    </row>
    <row r="59" spans="1:20" x14ac:dyDescent="0.25">
      <c r="A59" s="87"/>
      <c r="B59" s="89"/>
      <c r="C59" s="87"/>
      <c r="D59" s="88"/>
      <c r="E59" s="88"/>
      <c r="F59" s="88"/>
      <c r="G59" s="88"/>
      <c r="H59" s="88"/>
      <c r="I59" s="88"/>
      <c r="J59" s="88"/>
      <c r="K59" s="89"/>
      <c r="L59" s="111"/>
      <c r="M59" s="112"/>
      <c r="N59" s="113"/>
      <c r="O59" s="111"/>
      <c r="P59" s="112"/>
      <c r="Q59" s="113"/>
      <c r="R59" s="111"/>
      <c r="S59" s="112"/>
      <c r="T59" s="113"/>
    </row>
    <row r="60" spans="1:20" x14ac:dyDescent="0.25">
      <c r="A60" s="84" t="s">
        <v>40</v>
      </c>
      <c r="B60" s="86"/>
      <c r="C60" s="84" t="s">
        <v>41</v>
      </c>
      <c r="D60" s="85"/>
      <c r="E60" s="85"/>
      <c r="F60" s="85"/>
      <c r="G60" s="85"/>
      <c r="H60" s="85"/>
      <c r="I60" s="85"/>
      <c r="J60" s="85"/>
      <c r="K60" s="86"/>
      <c r="L60" s="108"/>
      <c r="M60" s="109"/>
      <c r="N60" s="110"/>
      <c r="O60" s="108"/>
      <c r="P60" s="109"/>
      <c r="Q60" s="110"/>
      <c r="R60" s="108"/>
      <c r="S60" s="109"/>
      <c r="T60" s="110"/>
    </row>
    <row r="61" spans="1:20" x14ac:dyDescent="0.25">
      <c r="A61" s="87"/>
      <c r="B61" s="89"/>
      <c r="C61" s="87"/>
      <c r="D61" s="88"/>
      <c r="E61" s="88"/>
      <c r="F61" s="88"/>
      <c r="G61" s="88"/>
      <c r="H61" s="88"/>
      <c r="I61" s="88"/>
      <c r="J61" s="88"/>
      <c r="K61" s="89"/>
      <c r="L61" s="111"/>
      <c r="M61" s="112"/>
      <c r="N61" s="113"/>
      <c r="O61" s="111"/>
      <c r="P61" s="112"/>
      <c r="Q61" s="113"/>
      <c r="R61" s="111"/>
      <c r="S61" s="112"/>
      <c r="T61" s="113"/>
    </row>
    <row r="62" spans="1:20" x14ac:dyDescent="0.25">
      <c r="A62" s="84" t="s">
        <v>42</v>
      </c>
      <c r="B62" s="86"/>
      <c r="C62" s="84" t="s">
        <v>43</v>
      </c>
      <c r="D62" s="85"/>
      <c r="E62" s="85"/>
      <c r="F62" s="85"/>
      <c r="G62" s="85"/>
      <c r="H62" s="85"/>
      <c r="I62" s="85"/>
      <c r="J62" s="85"/>
      <c r="K62" s="86"/>
      <c r="L62" s="108"/>
      <c r="M62" s="109"/>
      <c r="N62" s="110"/>
      <c r="O62" s="108"/>
      <c r="P62" s="109"/>
      <c r="Q62" s="110"/>
      <c r="R62" s="108"/>
      <c r="S62" s="109"/>
      <c r="T62" s="110"/>
    </row>
    <row r="63" spans="1:20" x14ac:dyDescent="0.25">
      <c r="A63" s="87"/>
      <c r="B63" s="89"/>
      <c r="C63" s="87"/>
      <c r="D63" s="88"/>
      <c r="E63" s="88"/>
      <c r="F63" s="88"/>
      <c r="G63" s="88"/>
      <c r="H63" s="88"/>
      <c r="I63" s="88"/>
      <c r="J63" s="88"/>
      <c r="K63" s="89"/>
      <c r="L63" s="111"/>
      <c r="M63" s="112"/>
      <c r="N63" s="113"/>
      <c r="O63" s="111"/>
      <c r="P63" s="112"/>
      <c r="Q63" s="113"/>
      <c r="R63" s="111"/>
      <c r="S63" s="112"/>
      <c r="T63" s="113"/>
    </row>
    <row r="64" spans="1:20" x14ac:dyDescent="0.25">
      <c r="A64" s="84" t="s">
        <v>44</v>
      </c>
      <c r="B64" s="86"/>
      <c r="C64" s="84" t="s">
        <v>45</v>
      </c>
      <c r="D64" s="85"/>
      <c r="E64" s="85"/>
      <c r="F64" s="85"/>
      <c r="G64" s="85"/>
      <c r="H64" s="85"/>
      <c r="I64" s="85"/>
      <c r="J64" s="85"/>
      <c r="K64" s="86"/>
      <c r="L64" s="108"/>
      <c r="M64" s="109"/>
      <c r="N64" s="110"/>
      <c r="O64" s="108"/>
      <c r="P64" s="109"/>
      <c r="Q64" s="110"/>
      <c r="R64" s="108"/>
      <c r="S64" s="109"/>
      <c r="T64" s="110"/>
    </row>
    <row r="65" spans="1:20" x14ac:dyDescent="0.25">
      <c r="A65" s="87"/>
      <c r="B65" s="89"/>
      <c r="C65" s="87"/>
      <c r="D65" s="88"/>
      <c r="E65" s="88"/>
      <c r="F65" s="88"/>
      <c r="G65" s="88"/>
      <c r="H65" s="88"/>
      <c r="I65" s="88"/>
      <c r="J65" s="88"/>
      <c r="K65" s="89"/>
      <c r="L65" s="111"/>
      <c r="M65" s="112"/>
      <c r="N65" s="113"/>
      <c r="O65" s="111"/>
      <c r="P65" s="112"/>
      <c r="Q65" s="113"/>
      <c r="R65" s="111"/>
      <c r="S65" s="112"/>
      <c r="T65" s="113"/>
    </row>
    <row r="66" spans="1:20" x14ac:dyDescent="0.25">
      <c r="A66" s="84" t="s">
        <v>384</v>
      </c>
      <c r="B66" s="86"/>
      <c r="C66" s="84" t="s">
        <v>46</v>
      </c>
      <c r="D66" s="85"/>
      <c r="E66" s="85"/>
      <c r="F66" s="85"/>
      <c r="G66" s="85"/>
      <c r="H66" s="85"/>
      <c r="I66" s="85"/>
      <c r="J66" s="85"/>
      <c r="K66" s="86"/>
      <c r="L66" s="108"/>
      <c r="M66" s="109"/>
      <c r="N66" s="110"/>
      <c r="O66" s="108"/>
      <c r="P66" s="109"/>
      <c r="Q66" s="110"/>
      <c r="R66" s="108"/>
      <c r="S66" s="109"/>
      <c r="T66" s="110"/>
    </row>
    <row r="67" spans="1:20" x14ac:dyDescent="0.25">
      <c r="A67" s="87"/>
      <c r="B67" s="89"/>
      <c r="C67" s="87"/>
      <c r="D67" s="88"/>
      <c r="E67" s="88"/>
      <c r="F67" s="88"/>
      <c r="G67" s="88"/>
      <c r="H67" s="88"/>
      <c r="I67" s="88"/>
      <c r="J67" s="88"/>
      <c r="K67" s="89"/>
      <c r="L67" s="111"/>
      <c r="M67" s="112"/>
      <c r="N67" s="113"/>
      <c r="O67" s="111"/>
      <c r="P67" s="112"/>
      <c r="Q67" s="113"/>
      <c r="R67" s="111"/>
      <c r="S67" s="112"/>
      <c r="T67" s="113"/>
    </row>
    <row r="68" spans="1:20" x14ac:dyDescent="0.25">
      <c r="A68" s="84" t="s">
        <v>385</v>
      </c>
      <c r="B68" s="86"/>
      <c r="C68" s="84" t="s">
        <v>47</v>
      </c>
      <c r="D68" s="85"/>
      <c r="E68" s="85"/>
      <c r="F68" s="85"/>
      <c r="G68" s="85"/>
      <c r="H68" s="85"/>
      <c r="I68" s="85"/>
      <c r="J68" s="85"/>
      <c r="K68" s="86"/>
      <c r="L68" s="108"/>
      <c r="M68" s="109"/>
      <c r="N68" s="110"/>
      <c r="O68" s="108"/>
      <c r="P68" s="109"/>
      <c r="Q68" s="110"/>
      <c r="R68" s="108"/>
      <c r="S68" s="109"/>
      <c r="T68" s="110"/>
    </row>
    <row r="69" spans="1:20" x14ac:dyDescent="0.25">
      <c r="A69" s="87"/>
      <c r="B69" s="89"/>
      <c r="C69" s="87"/>
      <c r="D69" s="88"/>
      <c r="E69" s="88"/>
      <c r="F69" s="88"/>
      <c r="G69" s="88"/>
      <c r="H69" s="88"/>
      <c r="I69" s="88"/>
      <c r="J69" s="88"/>
      <c r="K69" s="89"/>
      <c r="L69" s="111"/>
      <c r="M69" s="112"/>
      <c r="N69" s="113"/>
      <c r="O69" s="111"/>
      <c r="P69" s="112"/>
      <c r="Q69" s="113"/>
      <c r="R69" s="111"/>
      <c r="S69" s="112"/>
      <c r="T69" s="113"/>
    </row>
    <row r="70" spans="1:20" x14ac:dyDescent="0.25">
      <c r="A70" s="84" t="s">
        <v>48</v>
      </c>
      <c r="B70" s="86"/>
      <c r="C70" s="84" t="s">
        <v>49</v>
      </c>
      <c r="D70" s="85"/>
      <c r="E70" s="85"/>
      <c r="F70" s="85"/>
      <c r="G70" s="85"/>
      <c r="H70" s="85"/>
      <c r="I70" s="85"/>
      <c r="J70" s="85"/>
      <c r="K70" s="86"/>
      <c r="L70" s="108"/>
      <c r="M70" s="109"/>
      <c r="N70" s="110"/>
      <c r="O70" s="108"/>
      <c r="P70" s="109"/>
      <c r="Q70" s="110"/>
      <c r="R70" s="108"/>
      <c r="S70" s="109"/>
      <c r="T70" s="110"/>
    </row>
    <row r="71" spans="1:20" x14ac:dyDescent="0.25">
      <c r="A71" s="87"/>
      <c r="B71" s="89"/>
      <c r="C71" s="87"/>
      <c r="D71" s="88"/>
      <c r="E71" s="88"/>
      <c r="F71" s="88"/>
      <c r="G71" s="88"/>
      <c r="H71" s="88"/>
      <c r="I71" s="88"/>
      <c r="J71" s="88"/>
      <c r="K71" s="89"/>
      <c r="L71" s="111"/>
      <c r="M71" s="112"/>
      <c r="N71" s="113"/>
      <c r="O71" s="111"/>
      <c r="P71" s="112"/>
      <c r="Q71" s="113"/>
      <c r="R71" s="111"/>
      <c r="S71" s="112"/>
      <c r="T71" s="113"/>
    </row>
    <row r="72" spans="1:20" x14ac:dyDescent="0.25">
      <c r="A72" s="84" t="s">
        <v>50</v>
      </c>
      <c r="B72" s="86"/>
      <c r="C72" s="84" t="s">
        <v>51</v>
      </c>
      <c r="D72" s="85"/>
      <c r="E72" s="85"/>
      <c r="F72" s="85"/>
      <c r="G72" s="85"/>
      <c r="H72" s="85"/>
      <c r="I72" s="85"/>
      <c r="J72" s="85"/>
      <c r="K72" s="86"/>
      <c r="L72" s="108"/>
      <c r="M72" s="109"/>
      <c r="N72" s="110"/>
      <c r="O72" s="108"/>
      <c r="P72" s="109"/>
      <c r="Q72" s="110"/>
      <c r="R72" s="108"/>
      <c r="S72" s="109"/>
      <c r="T72" s="110"/>
    </row>
    <row r="73" spans="1:20" x14ac:dyDescent="0.25">
      <c r="A73" s="87"/>
      <c r="B73" s="89"/>
      <c r="C73" s="87"/>
      <c r="D73" s="88"/>
      <c r="E73" s="88"/>
      <c r="F73" s="88"/>
      <c r="G73" s="88"/>
      <c r="H73" s="88"/>
      <c r="I73" s="88"/>
      <c r="J73" s="88"/>
      <c r="K73" s="89"/>
      <c r="L73" s="111"/>
      <c r="M73" s="112"/>
      <c r="N73" s="113"/>
      <c r="O73" s="111"/>
      <c r="P73" s="112"/>
      <c r="Q73" s="113"/>
      <c r="R73" s="111"/>
      <c r="S73" s="112"/>
      <c r="T73" s="113"/>
    </row>
    <row r="74" spans="1:20" x14ac:dyDescent="0.25">
      <c r="A74" s="84" t="s">
        <v>386</v>
      </c>
      <c r="B74" s="86"/>
      <c r="C74" s="84" t="s">
        <v>52</v>
      </c>
      <c r="D74" s="85"/>
      <c r="E74" s="85"/>
      <c r="F74" s="85"/>
      <c r="G74" s="85"/>
      <c r="H74" s="85"/>
      <c r="I74" s="85"/>
      <c r="J74" s="85"/>
      <c r="K74" s="86"/>
      <c r="L74" s="108"/>
      <c r="M74" s="109"/>
      <c r="N74" s="110"/>
      <c r="O74" s="108"/>
      <c r="P74" s="109"/>
      <c r="Q74" s="110"/>
      <c r="R74" s="108"/>
      <c r="S74" s="109"/>
      <c r="T74" s="110"/>
    </row>
    <row r="75" spans="1:20" x14ac:dyDescent="0.25">
      <c r="A75" s="87"/>
      <c r="B75" s="89"/>
      <c r="C75" s="87"/>
      <c r="D75" s="88"/>
      <c r="E75" s="88"/>
      <c r="F75" s="88"/>
      <c r="G75" s="88"/>
      <c r="H75" s="88"/>
      <c r="I75" s="88"/>
      <c r="J75" s="88"/>
      <c r="K75" s="89"/>
      <c r="L75" s="111"/>
      <c r="M75" s="112"/>
      <c r="N75" s="113"/>
      <c r="O75" s="111"/>
      <c r="P75" s="112"/>
      <c r="Q75" s="113"/>
      <c r="R75" s="111"/>
      <c r="S75" s="112"/>
      <c r="T75" s="113"/>
    </row>
    <row r="76" spans="1:20" x14ac:dyDescent="0.25">
      <c r="A76" s="84" t="s">
        <v>53</v>
      </c>
      <c r="B76" s="86"/>
      <c r="C76" s="84" t="s">
        <v>54</v>
      </c>
      <c r="D76" s="85"/>
      <c r="E76" s="85"/>
      <c r="F76" s="85"/>
      <c r="G76" s="85"/>
      <c r="H76" s="85"/>
      <c r="I76" s="85"/>
      <c r="J76" s="85"/>
      <c r="K76" s="86"/>
      <c r="L76" s="108"/>
      <c r="M76" s="109"/>
      <c r="N76" s="110"/>
      <c r="O76" s="108"/>
      <c r="P76" s="109"/>
      <c r="Q76" s="110"/>
      <c r="R76" s="108"/>
      <c r="S76" s="109"/>
      <c r="T76" s="110"/>
    </row>
    <row r="77" spans="1:20" x14ac:dyDescent="0.25">
      <c r="A77" s="87"/>
      <c r="B77" s="89"/>
      <c r="C77" s="87"/>
      <c r="D77" s="88"/>
      <c r="E77" s="88"/>
      <c r="F77" s="88"/>
      <c r="G77" s="88"/>
      <c r="H77" s="88"/>
      <c r="I77" s="88"/>
      <c r="J77" s="88"/>
      <c r="K77" s="89"/>
      <c r="L77" s="111"/>
      <c r="M77" s="112"/>
      <c r="N77" s="113"/>
      <c r="O77" s="111"/>
      <c r="P77" s="112"/>
      <c r="Q77" s="113"/>
      <c r="R77" s="111"/>
      <c r="S77" s="112"/>
      <c r="T77" s="113"/>
    </row>
    <row r="78" spans="1:20" x14ac:dyDescent="0.25">
      <c r="A78" s="84" t="s">
        <v>55</v>
      </c>
      <c r="B78" s="86"/>
      <c r="C78" s="84" t="s">
        <v>56</v>
      </c>
      <c r="D78" s="85"/>
      <c r="E78" s="85"/>
      <c r="F78" s="85"/>
      <c r="G78" s="85"/>
      <c r="H78" s="85"/>
      <c r="I78" s="85"/>
      <c r="J78" s="85"/>
      <c r="K78" s="86"/>
      <c r="L78" s="108"/>
      <c r="M78" s="109"/>
      <c r="N78" s="110"/>
      <c r="O78" s="108"/>
      <c r="P78" s="109"/>
      <c r="Q78" s="110"/>
      <c r="R78" s="108"/>
      <c r="S78" s="109"/>
      <c r="T78" s="110"/>
    </row>
    <row r="79" spans="1:20" x14ac:dyDescent="0.25">
      <c r="A79" s="87"/>
      <c r="B79" s="89"/>
      <c r="C79" s="87"/>
      <c r="D79" s="88"/>
      <c r="E79" s="88"/>
      <c r="F79" s="88"/>
      <c r="G79" s="88"/>
      <c r="H79" s="88"/>
      <c r="I79" s="88"/>
      <c r="J79" s="88"/>
      <c r="K79" s="89"/>
      <c r="L79" s="111"/>
      <c r="M79" s="112"/>
      <c r="N79" s="113"/>
      <c r="O79" s="111"/>
      <c r="P79" s="112"/>
      <c r="Q79" s="113"/>
      <c r="R79" s="111"/>
      <c r="S79" s="112"/>
      <c r="T79" s="113"/>
    </row>
    <row r="80" spans="1:20" x14ac:dyDescent="0.25">
      <c r="A80" s="84" t="s">
        <v>57</v>
      </c>
      <c r="B80" s="86"/>
      <c r="C80" s="84" t="s">
        <v>58</v>
      </c>
      <c r="D80" s="85"/>
      <c r="E80" s="85"/>
      <c r="F80" s="85"/>
      <c r="G80" s="85"/>
      <c r="H80" s="85"/>
      <c r="I80" s="85"/>
      <c r="J80" s="85"/>
      <c r="K80" s="86"/>
      <c r="L80" s="108"/>
      <c r="M80" s="109"/>
      <c r="N80" s="110"/>
      <c r="O80" s="108"/>
      <c r="P80" s="109"/>
      <c r="Q80" s="110"/>
      <c r="R80" s="108"/>
      <c r="S80" s="109"/>
      <c r="T80" s="110"/>
    </row>
    <row r="81" spans="1:20" x14ac:dyDescent="0.25">
      <c r="A81" s="87"/>
      <c r="B81" s="89"/>
      <c r="C81" s="87"/>
      <c r="D81" s="88"/>
      <c r="E81" s="88"/>
      <c r="F81" s="88"/>
      <c r="G81" s="88"/>
      <c r="H81" s="88"/>
      <c r="I81" s="88"/>
      <c r="J81" s="88"/>
      <c r="K81" s="89"/>
      <c r="L81" s="111"/>
      <c r="M81" s="112"/>
      <c r="N81" s="113"/>
      <c r="O81" s="111"/>
      <c r="P81" s="112"/>
      <c r="Q81" s="113"/>
      <c r="R81" s="111"/>
      <c r="S81" s="112"/>
      <c r="T81" s="113"/>
    </row>
    <row r="82" spans="1:20" x14ac:dyDescent="0.25">
      <c r="A82" s="84" t="s">
        <v>59</v>
      </c>
      <c r="B82" s="86"/>
      <c r="C82" s="132" t="s">
        <v>400</v>
      </c>
      <c r="D82" s="85"/>
      <c r="E82" s="85"/>
      <c r="F82" s="85"/>
      <c r="G82" s="85"/>
      <c r="H82" s="85"/>
      <c r="I82" s="85"/>
      <c r="J82" s="85"/>
      <c r="K82" s="86"/>
      <c r="L82" s="108"/>
      <c r="M82" s="109"/>
      <c r="N82" s="110"/>
      <c r="O82" s="108"/>
      <c r="P82" s="109"/>
      <c r="Q82" s="110"/>
      <c r="R82" s="108"/>
      <c r="S82" s="109"/>
      <c r="T82" s="110"/>
    </row>
    <row r="83" spans="1:20" x14ac:dyDescent="0.25">
      <c r="A83" s="87"/>
      <c r="B83" s="89"/>
      <c r="C83" s="87"/>
      <c r="D83" s="88"/>
      <c r="E83" s="88"/>
      <c r="F83" s="88"/>
      <c r="G83" s="88"/>
      <c r="H83" s="88"/>
      <c r="I83" s="88"/>
      <c r="J83" s="88"/>
      <c r="K83" s="89"/>
      <c r="L83" s="111"/>
      <c r="M83" s="112"/>
      <c r="N83" s="113"/>
      <c r="O83" s="111"/>
      <c r="P83" s="112"/>
      <c r="Q83" s="113"/>
      <c r="R83" s="111"/>
      <c r="S83" s="112"/>
      <c r="T83" s="113"/>
    </row>
    <row r="84" spans="1:20" x14ac:dyDescent="0.25">
      <c r="A84" s="84" t="s">
        <v>60</v>
      </c>
      <c r="B84" s="85"/>
      <c r="C84" s="85"/>
      <c r="D84" s="85"/>
      <c r="E84" s="85"/>
      <c r="F84" s="85"/>
      <c r="G84" s="85"/>
      <c r="H84" s="85"/>
      <c r="I84" s="85"/>
      <c r="J84" s="85"/>
      <c r="K84" s="86"/>
      <c r="L84" s="108"/>
      <c r="M84" s="109"/>
      <c r="N84" s="110"/>
      <c r="O84" s="108"/>
      <c r="P84" s="109"/>
      <c r="Q84" s="110"/>
      <c r="R84" s="108">
        <f>SUM(R38:T83)</f>
        <v>0</v>
      </c>
      <c r="S84" s="109"/>
      <c r="T84" s="110"/>
    </row>
    <row r="85" spans="1:20" x14ac:dyDescent="0.25">
      <c r="A85" s="87"/>
      <c r="B85" s="88"/>
      <c r="C85" s="88"/>
      <c r="D85" s="88"/>
      <c r="E85" s="88"/>
      <c r="F85" s="88"/>
      <c r="G85" s="88"/>
      <c r="H85" s="88"/>
      <c r="I85" s="88"/>
      <c r="J85" s="88"/>
      <c r="K85" s="89"/>
      <c r="L85" s="111"/>
      <c r="M85" s="112"/>
      <c r="N85" s="113"/>
      <c r="O85" s="111"/>
      <c r="P85" s="112"/>
      <c r="Q85" s="113"/>
      <c r="R85" s="111"/>
      <c r="S85" s="112"/>
      <c r="T85" s="113"/>
    </row>
    <row r="86" spans="1:20" x14ac:dyDescent="0.25">
      <c r="A86" s="102" t="s">
        <v>61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4"/>
    </row>
    <row r="87" spans="1:20" x14ac:dyDescent="0.25">
      <c r="A87" s="105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7"/>
    </row>
    <row r="88" spans="1:20" x14ac:dyDescent="0.25">
      <c r="A88" s="96" t="s">
        <v>387</v>
      </c>
      <c r="B88" s="97"/>
      <c r="C88" s="96" t="s">
        <v>62</v>
      </c>
      <c r="D88" s="100"/>
      <c r="E88" s="100"/>
      <c r="F88" s="100"/>
      <c r="G88" s="100"/>
      <c r="H88" s="100"/>
      <c r="I88" s="100"/>
      <c r="J88" s="100"/>
      <c r="K88" s="97"/>
      <c r="L88" s="120"/>
      <c r="M88" s="121"/>
      <c r="N88" s="122"/>
      <c r="O88" s="120"/>
      <c r="P88" s="121"/>
      <c r="Q88" s="122"/>
      <c r="R88" s="120"/>
      <c r="S88" s="121"/>
      <c r="T88" s="122"/>
    </row>
    <row r="89" spans="1:20" x14ac:dyDescent="0.25">
      <c r="A89" s="98"/>
      <c r="B89" s="99"/>
      <c r="C89" s="98"/>
      <c r="D89" s="101"/>
      <c r="E89" s="101"/>
      <c r="F89" s="101"/>
      <c r="G89" s="101"/>
      <c r="H89" s="101"/>
      <c r="I89" s="101"/>
      <c r="J89" s="101"/>
      <c r="K89" s="99"/>
      <c r="L89" s="123"/>
      <c r="M89" s="124"/>
      <c r="N89" s="125"/>
      <c r="O89" s="123"/>
      <c r="P89" s="124"/>
      <c r="Q89" s="125"/>
      <c r="R89" s="123"/>
      <c r="S89" s="124"/>
      <c r="T89" s="125"/>
    </row>
    <row r="90" spans="1:20" x14ac:dyDescent="0.25">
      <c r="A90" s="72" t="s">
        <v>247</v>
      </c>
      <c r="B90" s="74"/>
      <c r="C90" s="72" t="s">
        <v>449</v>
      </c>
      <c r="D90" s="73"/>
      <c r="E90" s="73"/>
      <c r="F90" s="73"/>
      <c r="G90" s="73"/>
      <c r="H90" s="73"/>
      <c r="I90" s="73"/>
      <c r="J90" s="73"/>
      <c r="K90" s="74"/>
      <c r="L90" s="126"/>
      <c r="M90" s="127"/>
      <c r="N90" s="128"/>
      <c r="O90" s="90"/>
      <c r="P90" s="91"/>
      <c r="Q90" s="92"/>
      <c r="R90" s="90"/>
      <c r="S90" s="91"/>
      <c r="T90" s="92"/>
    </row>
    <row r="91" spans="1:20" x14ac:dyDescent="0.25">
      <c r="A91" s="75"/>
      <c r="B91" s="77"/>
      <c r="C91" s="75"/>
      <c r="D91" s="76"/>
      <c r="E91" s="76"/>
      <c r="F91" s="76"/>
      <c r="G91" s="76"/>
      <c r="H91" s="76"/>
      <c r="I91" s="76"/>
      <c r="J91" s="76"/>
      <c r="K91" s="77"/>
      <c r="L91" s="129"/>
      <c r="M91" s="130"/>
      <c r="N91" s="131"/>
      <c r="O91" s="93"/>
      <c r="P91" s="94"/>
      <c r="Q91" s="95"/>
      <c r="R91" s="93"/>
      <c r="S91" s="94"/>
      <c r="T91" s="95"/>
    </row>
    <row r="92" spans="1:20" x14ac:dyDescent="0.25">
      <c r="A92" s="72" t="s">
        <v>249</v>
      </c>
      <c r="B92" s="74"/>
      <c r="C92" s="72" t="s">
        <v>450</v>
      </c>
      <c r="D92" s="73"/>
      <c r="E92" s="73"/>
      <c r="F92" s="73"/>
      <c r="G92" s="73"/>
      <c r="H92" s="73"/>
      <c r="I92" s="73"/>
      <c r="J92" s="73"/>
      <c r="K92" s="74"/>
      <c r="L92" s="90"/>
      <c r="M92" s="91"/>
      <c r="N92" s="92"/>
      <c r="O92" s="90"/>
      <c r="P92" s="91"/>
      <c r="Q92" s="92"/>
      <c r="R92" s="90"/>
      <c r="S92" s="91"/>
      <c r="T92" s="92"/>
    </row>
    <row r="93" spans="1:20" x14ac:dyDescent="0.25">
      <c r="A93" s="75"/>
      <c r="B93" s="77"/>
      <c r="C93" s="75"/>
      <c r="D93" s="76"/>
      <c r="E93" s="76"/>
      <c r="F93" s="76"/>
      <c r="G93" s="76"/>
      <c r="H93" s="76"/>
      <c r="I93" s="76"/>
      <c r="J93" s="76"/>
      <c r="K93" s="77"/>
      <c r="L93" s="93"/>
      <c r="M93" s="94"/>
      <c r="N93" s="95"/>
      <c r="O93" s="93"/>
      <c r="P93" s="94"/>
      <c r="Q93" s="95"/>
      <c r="R93" s="93"/>
      <c r="S93" s="94"/>
      <c r="T93" s="95"/>
    </row>
    <row r="94" spans="1:20" x14ac:dyDescent="0.25">
      <c r="A94" s="72" t="s">
        <v>63</v>
      </c>
      <c r="B94" s="74"/>
      <c r="C94" s="72" t="s">
        <v>451</v>
      </c>
      <c r="D94" s="73"/>
      <c r="E94" s="73"/>
      <c r="F94" s="73"/>
      <c r="G94" s="73"/>
      <c r="H94" s="73"/>
      <c r="I94" s="73"/>
      <c r="J94" s="73"/>
      <c r="K94" s="74"/>
      <c r="L94" s="90"/>
      <c r="M94" s="91"/>
      <c r="N94" s="92"/>
      <c r="O94" s="90"/>
      <c r="P94" s="91"/>
      <c r="Q94" s="92"/>
      <c r="R94" s="90"/>
      <c r="S94" s="91"/>
      <c r="T94" s="92"/>
    </row>
    <row r="95" spans="1:20" x14ac:dyDescent="0.25">
      <c r="A95" s="75"/>
      <c r="B95" s="77"/>
      <c r="C95" s="75"/>
      <c r="D95" s="76"/>
      <c r="E95" s="76"/>
      <c r="F95" s="76"/>
      <c r="G95" s="76"/>
      <c r="H95" s="76"/>
      <c r="I95" s="76"/>
      <c r="J95" s="76"/>
      <c r="K95" s="77"/>
      <c r="L95" s="93"/>
      <c r="M95" s="94"/>
      <c r="N95" s="95"/>
      <c r="O95" s="93"/>
      <c r="P95" s="94"/>
      <c r="Q95" s="95"/>
      <c r="R95" s="93"/>
      <c r="S95" s="94"/>
      <c r="T95" s="95"/>
    </row>
    <row r="96" spans="1:20" x14ac:dyDescent="0.25">
      <c r="A96" s="72" t="s">
        <v>252</v>
      </c>
      <c r="B96" s="74"/>
      <c r="C96" s="72" t="s">
        <v>452</v>
      </c>
      <c r="D96" s="73"/>
      <c r="E96" s="73"/>
      <c r="F96" s="73"/>
      <c r="G96" s="73"/>
      <c r="H96" s="73"/>
      <c r="I96" s="73"/>
      <c r="J96" s="73"/>
      <c r="K96" s="74"/>
      <c r="L96" s="90"/>
      <c r="M96" s="91"/>
      <c r="N96" s="92"/>
      <c r="O96" s="90"/>
      <c r="P96" s="91"/>
      <c r="Q96" s="92"/>
      <c r="R96" s="90"/>
      <c r="S96" s="91"/>
      <c r="T96" s="92"/>
    </row>
    <row r="97" spans="1:20" x14ac:dyDescent="0.25">
      <c r="A97" s="75"/>
      <c r="B97" s="77"/>
      <c r="C97" s="75"/>
      <c r="D97" s="76"/>
      <c r="E97" s="76"/>
      <c r="F97" s="76"/>
      <c r="G97" s="76"/>
      <c r="H97" s="76"/>
      <c r="I97" s="76"/>
      <c r="J97" s="76"/>
      <c r="K97" s="77"/>
      <c r="L97" s="93"/>
      <c r="M97" s="94"/>
      <c r="N97" s="95"/>
      <c r="O97" s="93"/>
      <c r="P97" s="94"/>
      <c r="Q97" s="95"/>
      <c r="R97" s="93"/>
      <c r="S97" s="94"/>
      <c r="T97" s="95"/>
    </row>
    <row r="98" spans="1:20" x14ac:dyDescent="0.25">
      <c r="A98" s="72" t="s">
        <v>66</v>
      </c>
      <c r="B98" s="74"/>
      <c r="C98" s="72" t="s">
        <v>453</v>
      </c>
      <c r="D98" s="73"/>
      <c r="E98" s="73"/>
      <c r="F98" s="73"/>
      <c r="G98" s="73"/>
      <c r="H98" s="73"/>
      <c r="I98" s="73"/>
      <c r="J98" s="73"/>
      <c r="K98" s="74"/>
      <c r="L98" s="90"/>
      <c r="M98" s="91"/>
      <c r="N98" s="92"/>
      <c r="O98" s="90"/>
      <c r="P98" s="91"/>
      <c r="Q98" s="92"/>
      <c r="R98" s="90"/>
      <c r="S98" s="91"/>
      <c r="T98" s="92"/>
    </row>
    <row r="99" spans="1:20" x14ac:dyDescent="0.25">
      <c r="A99" s="75"/>
      <c r="B99" s="77"/>
      <c r="C99" s="75"/>
      <c r="D99" s="76"/>
      <c r="E99" s="76"/>
      <c r="F99" s="76"/>
      <c r="G99" s="76"/>
      <c r="H99" s="76"/>
      <c r="I99" s="76"/>
      <c r="J99" s="76"/>
      <c r="K99" s="77"/>
      <c r="L99" s="93"/>
      <c r="M99" s="94"/>
      <c r="N99" s="95"/>
      <c r="O99" s="93"/>
      <c r="P99" s="94"/>
      <c r="Q99" s="95"/>
      <c r="R99" s="93"/>
      <c r="S99" s="94"/>
      <c r="T99" s="95"/>
    </row>
    <row r="100" spans="1:20" x14ac:dyDescent="0.25">
      <c r="A100" s="72" t="s">
        <v>69</v>
      </c>
      <c r="B100" s="74"/>
      <c r="C100" s="72" t="s">
        <v>454</v>
      </c>
      <c r="D100" s="73"/>
      <c r="E100" s="73"/>
      <c r="F100" s="73"/>
      <c r="G100" s="73"/>
      <c r="H100" s="73"/>
      <c r="I100" s="73"/>
      <c r="J100" s="73"/>
      <c r="K100" s="74"/>
      <c r="L100" s="90"/>
      <c r="M100" s="91"/>
      <c r="N100" s="92"/>
      <c r="O100" s="90"/>
      <c r="P100" s="91"/>
      <c r="Q100" s="92"/>
      <c r="R100" s="90"/>
      <c r="S100" s="91"/>
      <c r="T100" s="92"/>
    </row>
    <row r="101" spans="1:20" x14ac:dyDescent="0.25">
      <c r="A101" s="75"/>
      <c r="B101" s="77"/>
      <c r="C101" s="75"/>
      <c r="D101" s="76"/>
      <c r="E101" s="76"/>
      <c r="F101" s="76"/>
      <c r="G101" s="76"/>
      <c r="H101" s="76"/>
      <c r="I101" s="76"/>
      <c r="J101" s="76"/>
      <c r="K101" s="77"/>
      <c r="L101" s="93"/>
      <c r="M101" s="94"/>
      <c r="N101" s="95"/>
      <c r="O101" s="93"/>
      <c r="P101" s="94"/>
      <c r="Q101" s="95"/>
      <c r="R101" s="93"/>
      <c r="S101" s="94"/>
      <c r="T101" s="95"/>
    </row>
    <row r="102" spans="1:20" x14ac:dyDescent="0.25">
      <c r="A102" s="96" t="s">
        <v>388</v>
      </c>
      <c r="B102" s="97"/>
      <c r="C102" s="96" t="s">
        <v>78</v>
      </c>
      <c r="D102" s="100"/>
      <c r="E102" s="100"/>
      <c r="F102" s="100"/>
      <c r="G102" s="100"/>
      <c r="H102" s="100"/>
      <c r="I102" s="100"/>
      <c r="J102" s="100"/>
      <c r="K102" s="97"/>
      <c r="L102" s="120"/>
      <c r="M102" s="121"/>
      <c r="N102" s="122"/>
      <c r="O102" s="120"/>
      <c r="P102" s="121"/>
      <c r="Q102" s="122"/>
      <c r="R102" s="120"/>
      <c r="S102" s="121"/>
      <c r="T102" s="122"/>
    </row>
    <row r="103" spans="1:20" x14ac:dyDescent="0.25">
      <c r="A103" s="98"/>
      <c r="B103" s="99"/>
      <c r="C103" s="98"/>
      <c r="D103" s="101"/>
      <c r="E103" s="101"/>
      <c r="F103" s="101"/>
      <c r="G103" s="101"/>
      <c r="H103" s="101"/>
      <c r="I103" s="101"/>
      <c r="J103" s="101"/>
      <c r="K103" s="99"/>
      <c r="L103" s="123"/>
      <c r="M103" s="124"/>
      <c r="N103" s="125"/>
      <c r="O103" s="123"/>
      <c r="P103" s="124"/>
      <c r="Q103" s="125"/>
      <c r="R103" s="123"/>
      <c r="S103" s="124"/>
      <c r="T103" s="125"/>
    </row>
    <row r="104" spans="1:20" x14ac:dyDescent="0.25">
      <c r="A104" s="72" t="s">
        <v>439</v>
      </c>
      <c r="B104" s="74"/>
      <c r="C104" s="72" t="s">
        <v>455</v>
      </c>
      <c r="D104" s="73"/>
      <c r="E104" s="73"/>
      <c r="F104" s="73"/>
      <c r="G104" s="73"/>
      <c r="H104" s="73"/>
      <c r="I104" s="73"/>
      <c r="J104" s="73"/>
      <c r="K104" s="74"/>
      <c r="L104" s="90"/>
      <c r="M104" s="91"/>
      <c r="N104" s="92"/>
      <c r="O104" s="90"/>
      <c r="P104" s="91"/>
      <c r="Q104" s="92"/>
      <c r="R104" s="90"/>
      <c r="S104" s="91"/>
      <c r="T104" s="92"/>
    </row>
    <row r="105" spans="1:20" x14ac:dyDescent="0.25">
      <c r="A105" s="75"/>
      <c r="B105" s="77"/>
      <c r="C105" s="75"/>
      <c r="D105" s="76"/>
      <c r="E105" s="76"/>
      <c r="F105" s="76"/>
      <c r="G105" s="76"/>
      <c r="H105" s="76"/>
      <c r="I105" s="76"/>
      <c r="J105" s="76"/>
      <c r="K105" s="77"/>
      <c r="L105" s="93"/>
      <c r="M105" s="94"/>
      <c r="N105" s="95"/>
      <c r="O105" s="93"/>
      <c r="P105" s="94"/>
      <c r="Q105" s="95"/>
      <c r="R105" s="93"/>
      <c r="S105" s="94"/>
      <c r="T105" s="95"/>
    </row>
    <row r="106" spans="1:20" x14ac:dyDescent="0.25">
      <c r="A106" s="72" t="s">
        <v>440</v>
      </c>
      <c r="B106" s="74"/>
      <c r="C106" s="72" t="s">
        <v>456</v>
      </c>
      <c r="D106" s="73"/>
      <c r="E106" s="73"/>
      <c r="F106" s="73"/>
      <c r="G106" s="73"/>
      <c r="H106" s="73"/>
      <c r="I106" s="73"/>
      <c r="J106" s="73"/>
      <c r="K106" s="74"/>
      <c r="L106" s="90"/>
      <c r="M106" s="91"/>
      <c r="N106" s="92"/>
      <c r="O106" s="90"/>
      <c r="P106" s="91"/>
      <c r="Q106" s="92"/>
      <c r="R106" s="90"/>
      <c r="S106" s="91"/>
      <c r="T106" s="92"/>
    </row>
    <row r="107" spans="1:20" x14ac:dyDescent="0.25">
      <c r="A107" s="75"/>
      <c r="B107" s="77"/>
      <c r="C107" s="75"/>
      <c r="D107" s="76"/>
      <c r="E107" s="76"/>
      <c r="F107" s="76"/>
      <c r="G107" s="76"/>
      <c r="H107" s="76"/>
      <c r="I107" s="76"/>
      <c r="J107" s="76"/>
      <c r="K107" s="77"/>
      <c r="L107" s="93"/>
      <c r="M107" s="94"/>
      <c r="N107" s="95"/>
      <c r="O107" s="93"/>
      <c r="P107" s="94"/>
      <c r="Q107" s="95"/>
      <c r="R107" s="93"/>
      <c r="S107" s="94"/>
      <c r="T107" s="95"/>
    </row>
    <row r="108" spans="1:20" x14ac:dyDescent="0.25">
      <c r="A108" s="72" t="s">
        <v>441</v>
      </c>
      <c r="B108" s="74"/>
      <c r="C108" s="72" t="s">
        <v>457</v>
      </c>
      <c r="D108" s="73"/>
      <c r="E108" s="73"/>
      <c r="F108" s="73"/>
      <c r="G108" s="73"/>
      <c r="H108" s="73"/>
      <c r="I108" s="73"/>
      <c r="J108" s="73"/>
      <c r="K108" s="74"/>
      <c r="L108" s="90"/>
      <c r="M108" s="91"/>
      <c r="N108" s="92"/>
      <c r="O108" s="90"/>
      <c r="P108" s="91"/>
      <c r="Q108" s="92"/>
      <c r="R108" s="90"/>
      <c r="S108" s="91"/>
      <c r="T108" s="92"/>
    </row>
    <row r="109" spans="1:20" x14ac:dyDescent="0.25">
      <c r="A109" s="75"/>
      <c r="B109" s="77"/>
      <c r="C109" s="75"/>
      <c r="D109" s="76"/>
      <c r="E109" s="76"/>
      <c r="F109" s="76"/>
      <c r="G109" s="76"/>
      <c r="H109" s="76"/>
      <c r="I109" s="76"/>
      <c r="J109" s="76"/>
      <c r="K109" s="77"/>
      <c r="L109" s="93"/>
      <c r="M109" s="94"/>
      <c r="N109" s="95"/>
      <c r="O109" s="93"/>
      <c r="P109" s="94"/>
      <c r="Q109" s="95"/>
      <c r="R109" s="93"/>
      <c r="S109" s="94"/>
      <c r="T109" s="95"/>
    </row>
    <row r="110" spans="1:20" x14ac:dyDescent="0.25">
      <c r="A110" s="72" t="s">
        <v>79</v>
      </c>
      <c r="B110" s="74"/>
      <c r="C110" s="72" t="s">
        <v>458</v>
      </c>
      <c r="D110" s="73"/>
      <c r="E110" s="73"/>
      <c r="F110" s="73"/>
      <c r="G110" s="73"/>
      <c r="H110" s="73"/>
      <c r="I110" s="73"/>
      <c r="J110" s="73"/>
      <c r="K110" s="74"/>
      <c r="L110" s="90"/>
      <c r="M110" s="91"/>
      <c r="N110" s="92"/>
      <c r="O110" s="90"/>
      <c r="P110" s="91"/>
      <c r="Q110" s="92"/>
      <c r="R110" s="90"/>
      <c r="S110" s="91"/>
      <c r="T110" s="92"/>
    </row>
    <row r="111" spans="1:20" x14ac:dyDescent="0.25">
      <c r="A111" s="75"/>
      <c r="B111" s="77"/>
      <c r="C111" s="75"/>
      <c r="D111" s="76"/>
      <c r="E111" s="76"/>
      <c r="F111" s="76"/>
      <c r="G111" s="76"/>
      <c r="H111" s="76"/>
      <c r="I111" s="76"/>
      <c r="J111" s="76"/>
      <c r="K111" s="77"/>
      <c r="L111" s="93"/>
      <c r="M111" s="94"/>
      <c r="N111" s="95"/>
      <c r="O111" s="93"/>
      <c r="P111" s="94"/>
      <c r="Q111" s="95"/>
      <c r="R111" s="93"/>
      <c r="S111" s="94"/>
      <c r="T111" s="95"/>
    </row>
    <row r="112" spans="1:20" x14ac:dyDescent="0.25">
      <c r="A112" s="96" t="s">
        <v>389</v>
      </c>
      <c r="B112" s="97"/>
      <c r="C112" s="96" t="s">
        <v>88</v>
      </c>
      <c r="D112" s="100"/>
      <c r="E112" s="100"/>
      <c r="F112" s="100"/>
      <c r="G112" s="100"/>
      <c r="H112" s="100"/>
      <c r="I112" s="100"/>
      <c r="J112" s="100"/>
      <c r="K112" s="97"/>
      <c r="L112" s="120"/>
      <c r="M112" s="121"/>
      <c r="N112" s="122"/>
      <c r="O112" s="120"/>
      <c r="P112" s="121"/>
      <c r="Q112" s="122"/>
      <c r="R112" s="90"/>
      <c r="S112" s="91"/>
      <c r="T112" s="92"/>
    </row>
    <row r="113" spans="1:20" x14ac:dyDescent="0.25">
      <c r="A113" s="98"/>
      <c r="B113" s="99"/>
      <c r="C113" s="98"/>
      <c r="D113" s="101"/>
      <c r="E113" s="101"/>
      <c r="F113" s="101"/>
      <c r="G113" s="101"/>
      <c r="H113" s="101"/>
      <c r="I113" s="101"/>
      <c r="J113" s="101"/>
      <c r="K113" s="99"/>
      <c r="L113" s="123"/>
      <c r="M113" s="124"/>
      <c r="N113" s="125"/>
      <c r="O113" s="123"/>
      <c r="P113" s="124"/>
      <c r="Q113" s="125"/>
      <c r="R113" s="93"/>
      <c r="S113" s="94"/>
      <c r="T113" s="95"/>
    </row>
    <row r="114" spans="1:20" x14ac:dyDescent="0.25">
      <c r="A114" s="72" t="s">
        <v>442</v>
      </c>
      <c r="B114" s="74"/>
      <c r="C114" s="72" t="s">
        <v>459</v>
      </c>
      <c r="D114" s="73"/>
      <c r="E114" s="73"/>
      <c r="F114" s="73"/>
      <c r="G114" s="73"/>
      <c r="H114" s="73"/>
      <c r="I114" s="73"/>
      <c r="J114" s="73"/>
      <c r="K114" s="74"/>
      <c r="L114" s="90"/>
      <c r="M114" s="91"/>
      <c r="N114" s="92"/>
      <c r="O114" s="90"/>
      <c r="P114" s="91"/>
      <c r="Q114" s="92"/>
      <c r="R114" s="90"/>
      <c r="S114" s="91"/>
      <c r="T114" s="92"/>
    </row>
    <row r="115" spans="1:20" x14ac:dyDescent="0.25">
      <c r="A115" s="75"/>
      <c r="B115" s="77"/>
      <c r="C115" s="75"/>
      <c r="D115" s="76"/>
      <c r="E115" s="76"/>
      <c r="F115" s="76"/>
      <c r="G115" s="76"/>
      <c r="H115" s="76"/>
      <c r="I115" s="76"/>
      <c r="J115" s="76"/>
      <c r="K115" s="77"/>
      <c r="L115" s="93"/>
      <c r="M115" s="94"/>
      <c r="N115" s="95"/>
      <c r="O115" s="93"/>
      <c r="P115" s="94"/>
      <c r="Q115" s="95"/>
      <c r="R115" s="93"/>
      <c r="S115" s="94"/>
      <c r="T115" s="95"/>
    </row>
    <row r="116" spans="1:20" x14ac:dyDescent="0.25">
      <c r="A116" s="72" t="s">
        <v>443</v>
      </c>
      <c r="B116" s="74"/>
      <c r="C116" s="72" t="s">
        <v>499</v>
      </c>
      <c r="D116" s="73"/>
      <c r="E116" s="73"/>
      <c r="F116" s="73"/>
      <c r="G116" s="73"/>
      <c r="H116" s="73"/>
      <c r="I116" s="73"/>
      <c r="J116" s="73"/>
      <c r="K116" s="74"/>
      <c r="L116" s="90"/>
      <c r="M116" s="91"/>
      <c r="N116" s="92"/>
      <c r="O116" s="90"/>
      <c r="P116" s="91"/>
      <c r="Q116" s="92"/>
      <c r="R116" s="90"/>
      <c r="S116" s="91"/>
      <c r="T116" s="92"/>
    </row>
    <row r="117" spans="1:20" x14ac:dyDescent="0.25">
      <c r="A117" s="75"/>
      <c r="B117" s="77"/>
      <c r="C117" s="75"/>
      <c r="D117" s="76"/>
      <c r="E117" s="76"/>
      <c r="F117" s="76"/>
      <c r="G117" s="76"/>
      <c r="H117" s="76"/>
      <c r="I117" s="76"/>
      <c r="J117" s="76"/>
      <c r="K117" s="77"/>
      <c r="L117" s="93"/>
      <c r="M117" s="94"/>
      <c r="N117" s="95"/>
      <c r="O117" s="93"/>
      <c r="P117" s="94"/>
      <c r="Q117" s="95"/>
      <c r="R117" s="93"/>
      <c r="S117" s="94"/>
      <c r="T117" s="95"/>
    </row>
    <row r="118" spans="1:20" x14ac:dyDescent="0.25">
      <c r="A118" s="72" t="s">
        <v>444</v>
      </c>
      <c r="B118" s="74"/>
      <c r="C118" s="72" t="s">
        <v>460</v>
      </c>
      <c r="D118" s="73"/>
      <c r="E118" s="73"/>
      <c r="F118" s="73"/>
      <c r="G118" s="73"/>
      <c r="H118" s="73"/>
      <c r="I118" s="73"/>
      <c r="J118" s="73"/>
      <c r="K118" s="74"/>
      <c r="L118" s="90"/>
      <c r="M118" s="91"/>
      <c r="N118" s="92"/>
      <c r="O118" s="90"/>
      <c r="P118" s="91"/>
      <c r="Q118" s="92"/>
      <c r="R118" s="90"/>
      <c r="S118" s="91"/>
      <c r="T118" s="92"/>
    </row>
    <row r="119" spans="1:20" x14ac:dyDescent="0.25">
      <c r="A119" s="75"/>
      <c r="B119" s="77"/>
      <c r="C119" s="75"/>
      <c r="D119" s="76"/>
      <c r="E119" s="76"/>
      <c r="F119" s="76"/>
      <c r="G119" s="76"/>
      <c r="H119" s="76"/>
      <c r="I119" s="76"/>
      <c r="J119" s="76"/>
      <c r="K119" s="77"/>
      <c r="L119" s="93"/>
      <c r="M119" s="94"/>
      <c r="N119" s="95"/>
      <c r="O119" s="93"/>
      <c r="P119" s="94"/>
      <c r="Q119" s="95"/>
      <c r="R119" s="93"/>
      <c r="S119" s="94"/>
      <c r="T119" s="95"/>
    </row>
    <row r="120" spans="1:20" x14ac:dyDescent="0.25">
      <c r="A120" s="72" t="s">
        <v>445</v>
      </c>
      <c r="B120" s="74"/>
      <c r="C120" s="72" t="s">
        <v>461</v>
      </c>
      <c r="D120" s="73"/>
      <c r="E120" s="73"/>
      <c r="F120" s="73"/>
      <c r="G120" s="73"/>
      <c r="H120" s="73"/>
      <c r="I120" s="73"/>
      <c r="J120" s="73"/>
      <c r="K120" s="74"/>
      <c r="L120" s="90"/>
      <c r="M120" s="91"/>
      <c r="N120" s="92"/>
      <c r="O120" s="90"/>
      <c r="P120" s="91"/>
      <c r="Q120" s="92"/>
      <c r="R120" s="90"/>
      <c r="S120" s="91"/>
      <c r="T120" s="92"/>
    </row>
    <row r="121" spans="1:20" x14ac:dyDescent="0.25">
      <c r="A121" s="75"/>
      <c r="B121" s="77"/>
      <c r="C121" s="75"/>
      <c r="D121" s="76"/>
      <c r="E121" s="76"/>
      <c r="F121" s="76"/>
      <c r="G121" s="76"/>
      <c r="H121" s="76"/>
      <c r="I121" s="76"/>
      <c r="J121" s="76"/>
      <c r="K121" s="77"/>
      <c r="L121" s="93"/>
      <c r="M121" s="94"/>
      <c r="N121" s="95"/>
      <c r="O121" s="93"/>
      <c r="P121" s="94"/>
      <c r="Q121" s="95"/>
      <c r="R121" s="93"/>
      <c r="S121" s="94"/>
      <c r="T121" s="95"/>
    </row>
    <row r="122" spans="1:20" x14ac:dyDescent="0.25">
      <c r="A122" s="102" t="s">
        <v>390</v>
      </c>
      <c r="B122" s="104"/>
      <c r="C122" s="102" t="s">
        <v>92</v>
      </c>
      <c r="D122" s="103"/>
      <c r="E122" s="103"/>
      <c r="F122" s="103"/>
      <c r="G122" s="103"/>
      <c r="H122" s="103"/>
      <c r="I122" s="103"/>
      <c r="J122" s="103"/>
      <c r="K122" s="104"/>
      <c r="L122" s="114"/>
      <c r="M122" s="115"/>
      <c r="N122" s="116"/>
      <c r="O122" s="114"/>
      <c r="P122" s="115"/>
      <c r="Q122" s="116"/>
      <c r="R122" s="114"/>
      <c r="S122" s="115"/>
      <c r="T122" s="116"/>
    </row>
    <row r="123" spans="1:20" x14ac:dyDescent="0.25">
      <c r="A123" s="105"/>
      <c r="B123" s="107"/>
      <c r="C123" s="105"/>
      <c r="D123" s="106"/>
      <c r="E123" s="106"/>
      <c r="F123" s="106"/>
      <c r="G123" s="106"/>
      <c r="H123" s="106"/>
      <c r="I123" s="106"/>
      <c r="J123" s="106"/>
      <c r="K123" s="107"/>
      <c r="L123" s="117"/>
      <c r="M123" s="118"/>
      <c r="N123" s="119"/>
      <c r="O123" s="117"/>
      <c r="P123" s="118"/>
      <c r="Q123" s="119"/>
      <c r="R123" s="117"/>
      <c r="S123" s="118"/>
      <c r="T123" s="119"/>
    </row>
    <row r="124" spans="1:20" x14ac:dyDescent="0.25">
      <c r="A124" s="102" t="s">
        <v>391</v>
      </c>
      <c r="B124" s="104"/>
      <c r="C124" s="102" t="s">
        <v>93</v>
      </c>
      <c r="D124" s="103"/>
      <c r="E124" s="103"/>
      <c r="F124" s="103"/>
      <c r="G124" s="103"/>
      <c r="H124" s="103"/>
      <c r="I124" s="103"/>
      <c r="J124" s="103"/>
      <c r="K124" s="104"/>
      <c r="L124" s="114"/>
      <c r="M124" s="115"/>
      <c r="N124" s="116"/>
      <c r="O124" s="114"/>
      <c r="P124" s="115"/>
      <c r="Q124" s="116"/>
      <c r="R124" s="114"/>
      <c r="S124" s="115"/>
      <c r="T124" s="116"/>
    </row>
    <row r="125" spans="1:20" x14ac:dyDescent="0.25">
      <c r="A125" s="105"/>
      <c r="B125" s="107"/>
      <c r="C125" s="105"/>
      <c r="D125" s="106"/>
      <c r="E125" s="106"/>
      <c r="F125" s="106"/>
      <c r="G125" s="106"/>
      <c r="H125" s="106"/>
      <c r="I125" s="106"/>
      <c r="J125" s="106"/>
      <c r="K125" s="107"/>
      <c r="L125" s="117"/>
      <c r="M125" s="118"/>
      <c r="N125" s="119"/>
      <c r="O125" s="117"/>
      <c r="P125" s="118"/>
      <c r="Q125" s="119"/>
      <c r="R125" s="117"/>
      <c r="S125" s="118"/>
      <c r="T125" s="119"/>
    </row>
    <row r="126" spans="1:20" x14ac:dyDescent="0.25">
      <c r="A126" s="102" t="s">
        <v>392</v>
      </c>
      <c r="B126" s="104"/>
      <c r="C126" s="102" t="s">
        <v>94</v>
      </c>
      <c r="D126" s="103"/>
      <c r="E126" s="103"/>
      <c r="F126" s="103"/>
      <c r="G126" s="103"/>
      <c r="H126" s="103"/>
      <c r="I126" s="103"/>
      <c r="J126" s="103"/>
      <c r="K126" s="104"/>
      <c r="L126" s="114"/>
      <c r="M126" s="115"/>
      <c r="N126" s="116"/>
      <c r="O126" s="114"/>
      <c r="P126" s="115"/>
      <c r="Q126" s="116"/>
      <c r="R126" s="114"/>
      <c r="S126" s="115"/>
      <c r="T126" s="116"/>
    </row>
    <row r="127" spans="1:20" x14ac:dyDescent="0.25">
      <c r="A127" s="105"/>
      <c r="B127" s="107"/>
      <c r="C127" s="105"/>
      <c r="D127" s="106"/>
      <c r="E127" s="106"/>
      <c r="F127" s="106"/>
      <c r="G127" s="106"/>
      <c r="H127" s="106"/>
      <c r="I127" s="106"/>
      <c r="J127" s="106"/>
      <c r="K127" s="107"/>
      <c r="L127" s="117"/>
      <c r="M127" s="118"/>
      <c r="N127" s="119"/>
      <c r="O127" s="117"/>
      <c r="P127" s="118"/>
      <c r="Q127" s="119"/>
      <c r="R127" s="117"/>
      <c r="S127" s="118"/>
      <c r="T127" s="119"/>
    </row>
    <row r="128" spans="1:20" x14ac:dyDescent="0.25">
      <c r="A128" s="84" t="s">
        <v>95</v>
      </c>
      <c r="B128" s="85"/>
      <c r="C128" s="85"/>
      <c r="D128" s="85"/>
      <c r="E128" s="85"/>
      <c r="F128" s="85"/>
      <c r="G128" s="85"/>
      <c r="H128" s="85"/>
      <c r="I128" s="85"/>
      <c r="J128" s="85"/>
      <c r="K128" s="86"/>
      <c r="L128" s="90"/>
      <c r="M128" s="91"/>
      <c r="N128" s="92"/>
      <c r="O128" s="90"/>
      <c r="P128" s="91"/>
      <c r="Q128" s="92"/>
      <c r="R128" s="90"/>
      <c r="S128" s="91"/>
      <c r="T128" s="92"/>
    </row>
    <row r="129" spans="1:20" x14ac:dyDescent="0.25">
      <c r="A129" s="87"/>
      <c r="B129" s="88"/>
      <c r="C129" s="88"/>
      <c r="D129" s="88"/>
      <c r="E129" s="88"/>
      <c r="F129" s="88"/>
      <c r="G129" s="88"/>
      <c r="H129" s="88"/>
      <c r="I129" s="88"/>
      <c r="J129" s="88"/>
      <c r="K129" s="89"/>
      <c r="L129" s="93"/>
      <c r="M129" s="94"/>
      <c r="N129" s="95"/>
      <c r="O129" s="93"/>
      <c r="P129" s="94"/>
      <c r="Q129" s="95"/>
      <c r="R129" s="93"/>
      <c r="S129" s="94"/>
      <c r="T129" s="95"/>
    </row>
    <row r="130" spans="1:20" x14ac:dyDescent="0.25">
      <c r="A130" s="84" t="s">
        <v>96</v>
      </c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6"/>
    </row>
    <row r="131" spans="1:20" x14ac:dyDescent="0.25">
      <c r="A131" s="87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9"/>
    </row>
    <row r="132" spans="1:20" x14ac:dyDescent="0.25">
      <c r="A132" s="96" t="s">
        <v>393</v>
      </c>
      <c r="B132" s="97"/>
      <c r="C132" s="96" t="s">
        <v>97</v>
      </c>
      <c r="D132" s="100"/>
      <c r="E132" s="100"/>
      <c r="F132" s="100"/>
      <c r="G132" s="100"/>
      <c r="H132" s="100"/>
      <c r="I132" s="100"/>
      <c r="J132" s="100"/>
      <c r="K132" s="97"/>
      <c r="L132" s="90"/>
      <c r="M132" s="91"/>
      <c r="N132" s="92"/>
      <c r="O132" s="90"/>
      <c r="P132" s="91"/>
      <c r="Q132" s="92"/>
      <c r="R132" s="90"/>
      <c r="S132" s="91"/>
      <c r="T132" s="92"/>
    </row>
    <row r="133" spans="1:20" x14ac:dyDescent="0.25">
      <c r="A133" s="98"/>
      <c r="B133" s="99"/>
      <c r="C133" s="98"/>
      <c r="D133" s="101"/>
      <c r="E133" s="101"/>
      <c r="F133" s="101"/>
      <c r="G133" s="101"/>
      <c r="H133" s="101"/>
      <c r="I133" s="101"/>
      <c r="J133" s="101"/>
      <c r="K133" s="99"/>
      <c r="L133" s="93"/>
      <c r="M133" s="94"/>
      <c r="N133" s="95"/>
      <c r="O133" s="93"/>
      <c r="P133" s="94"/>
      <c r="Q133" s="95"/>
      <c r="R133" s="93"/>
      <c r="S133" s="94"/>
      <c r="T133" s="95"/>
    </row>
    <row r="134" spans="1:20" x14ac:dyDescent="0.25">
      <c r="A134" s="72" t="s">
        <v>98</v>
      </c>
      <c r="B134" s="74"/>
      <c r="C134" s="72" t="s">
        <v>99</v>
      </c>
      <c r="D134" s="73"/>
      <c r="E134" s="73"/>
      <c r="F134" s="73"/>
      <c r="G134" s="73"/>
      <c r="H134" s="73"/>
      <c r="I134" s="73"/>
      <c r="J134" s="73"/>
      <c r="K134" s="74"/>
      <c r="L134" s="90"/>
      <c r="M134" s="91"/>
      <c r="N134" s="92"/>
      <c r="O134" s="90"/>
      <c r="P134" s="91"/>
      <c r="Q134" s="92"/>
      <c r="R134" s="90"/>
      <c r="S134" s="91"/>
      <c r="T134" s="92"/>
    </row>
    <row r="135" spans="1:20" x14ac:dyDescent="0.25">
      <c r="A135" s="75"/>
      <c r="B135" s="77"/>
      <c r="C135" s="75"/>
      <c r="D135" s="76"/>
      <c r="E135" s="76"/>
      <c r="F135" s="76"/>
      <c r="G135" s="76"/>
      <c r="H135" s="76"/>
      <c r="I135" s="76"/>
      <c r="J135" s="76"/>
      <c r="K135" s="77"/>
      <c r="L135" s="93"/>
      <c r="M135" s="94"/>
      <c r="N135" s="95"/>
      <c r="O135" s="93"/>
      <c r="P135" s="94"/>
      <c r="Q135" s="95"/>
      <c r="R135" s="93"/>
      <c r="S135" s="94"/>
      <c r="T135" s="95"/>
    </row>
    <row r="136" spans="1:20" hidden="1" x14ac:dyDescent="0.25">
      <c r="A136" s="72" t="s">
        <v>100</v>
      </c>
      <c r="B136" s="74"/>
      <c r="C136" s="72" t="s">
        <v>101</v>
      </c>
      <c r="D136" s="73"/>
      <c r="E136" s="73"/>
      <c r="F136" s="73"/>
      <c r="G136" s="73"/>
      <c r="H136" s="73"/>
      <c r="I136" s="73"/>
      <c r="J136" s="73"/>
      <c r="K136" s="74"/>
      <c r="L136" s="90"/>
      <c r="M136" s="91"/>
      <c r="N136" s="92"/>
      <c r="O136" s="90"/>
      <c r="P136" s="91"/>
      <c r="Q136" s="92"/>
      <c r="R136" s="90"/>
      <c r="S136" s="91"/>
      <c r="T136" s="92"/>
    </row>
    <row r="137" spans="1:20" hidden="1" x14ac:dyDescent="0.25">
      <c r="A137" s="75"/>
      <c r="B137" s="77"/>
      <c r="C137" s="75"/>
      <c r="D137" s="76"/>
      <c r="E137" s="76"/>
      <c r="F137" s="76"/>
      <c r="G137" s="76"/>
      <c r="H137" s="76"/>
      <c r="I137" s="76"/>
      <c r="J137" s="76"/>
      <c r="K137" s="77"/>
      <c r="L137" s="93"/>
      <c r="M137" s="94"/>
      <c r="N137" s="95"/>
      <c r="O137" s="93"/>
      <c r="P137" s="94"/>
      <c r="Q137" s="95"/>
      <c r="R137" s="93"/>
      <c r="S137" s="94"/>
      <c r="T137" s="95"/>
    </row>
    <row r="138" spans="1:20" hidden="1" x14ac:dyDescent="0.25">
      <c r="A138" s="72" t="s">
        <v>102</v>
      </c>
      <c r="B138" s="74"/>
      <c r="C138" s="72" t="s">
        <v>103</v>
      </c>
      <c r="D138" s="73"/>
      <c r="E138" s="73"/>
      <c r="F138" s="73"/>
      <c r="G138" s="73"/>
      <c r="H138" s="73"/>
      <c r="I138" s="73"/>
      <c r="J138" s="73"/>
      <c r="K138" s="74"/>
      <c r="L138" s="90"/>
      <c r="M138" s="91"/>
      <c r="N138" s="92"/>
      <c r="O138" s="90"/>
      <c r="P138" s="91"/>
      <c r="Q138" s="92"/>
      <c r="R138" s="90"/>
      <c r="S138" s="91"/>
      <c r="T138" s="92"/>
    </row>
    <row r="139" spans="1:20" hidden="1" x14ac:dyDescent="0.25">
      <c r="A139" s="75"/>
      <c r="B139" s="77"/>
      <c r="C139" s="75"/>
      <c r="D139" s="76"/>
      <c r="E139" s="76"/>
      <c r="F139" s="76"/>
      <c r="G139" s="76"/>
      <c r="H139" s="76"/>
      <c r="I139" s="76"/>
      <c r="J139" s="76"/>
      <c r="K139" s="77"/>
      <c r="L139" s="93"/>
      <c r="M139" s="94"/>
      <c r="N139" s="95"/>
      <c r="O139" s="93"/>
      <c r="P139" s="94"/>
      <c r="Q139" s="95"/>
      <c r="R139" s="93"/>
      <c r="S139" s="94"/>
      <c r="T139" s="95"/>
    </row>
    <row r="140" spans="1:20" x14ac:dyDescent="0.25">
      <c r="A140" s="72" t="s">
        <v>104</v>
      </c>
      <c r="B140" s="74"/>
      <c r="C140" s="72" t="s">
        <v>105</v>
      </c>
      <c r="D140" s="73"/>
      <c r="E140" s="73"/>
      <c r="F140" s="73"/>
      <c r="G140" s="73"/>
      <c r="H140" s="73"/>
      <c r="I140" s="73"/>
      <c r="J140" s="73"/>
      <c r="K140" s="74"/>
      <c r="L140" s="90"/>
      <c r="M140" s="91"/>
      <c r="N140" s="92"/>
      <c r="O140" s="90"/>
      <c r="P140" s="91"/>
      <c r="Q140" s="92"/>
      <c r="R140" s="90"/>
      <c r="S140" s="91"/>
      <c r="T140" s="92"/>
    </row>
    <row r="141" spans="1:20" x14ac:dyDescent="0.25">
      <c r="A141" s="75"/>
      <c r="B141" s="77"/>
      <c r="C141" s="75"/>
      <c r="D141" s="76"/>
      <c r="E141" s="76"/>
      <c r="F141" s="76"/>
      <c r="G141" s="76"/>
      <c r="H141" s="76"/>
      <c r="I141" s="76"/>
      <c r="J141" s="76"/>
      <c r="K141" s="77"/>
      <c r="L141" s="93"/>
      <c r="M141" s="94"/>
      <c r="N141" s="95"/>
      <c r="O141" s="93"/>
      <c r="P141" s="94"/>
      <c r="Q141" s="95"/>
      <c r="R141" s="93"/>
      <c r="S141" s="94"/>
      <c r="T141" s="95"/>
    </row>
    <row r="142" spans="1:20" x14ac:dyDescent="0.25">
      <c r="A142" s="102" t="s">
        <v>394</v>
      </c>
      <c r="B142" s="104"/>
      <c r="C142" s="102" t="s">
        <v>106</v>
      </c>
      <c r="D142" s="103"/>
      <c r="E142" s="103"/>
      <c r="F142" s="103"/>
      <c r="G142" s="103"/>
      <c r="H142" s="103"/>
      <c r="I142" s="103"/>
      <c r="J142" s="103"/>
      <c r="K142" s="104"/>
      <c r="L142" s="108"/>
      <c r="M142" s="109"/>
      <c r="N142" s="110"/>
      <c r="O142" s="108"/>
      <c r="P142" s="109"/>
      <c r="Q142" s="110"/>
      <c r="R142" s="108"/>
      <c r="S142" s="109"/>
      <c r="T142" s="110"/>
    </row>
    <row r="143" spans="1:20" x14ac:dyDescent="0.25">
      <c r="A143" s="105"/>
      <c r="B143" s="107"/>
      <c r="C143" s="105"/>
      <c r="D143" s="106"/>
      <c r="E143" s="106"/>
      <c r="F143" s="106"/>
      <c r="G143" s="106"/>
      <c r="H143" s="106"/>
      <c r="I143" s="106"/>
      <c r="J143" s="106"/>
      <c r="K143" s="107"/>
      <c r="L143" s="111"/>
      <c r="M143" s="112"/>
      <c r="N143" s="113"/>
      <c r="O143" s="111"/>
      <c r="P143" s="112"/>
      <c r="Q143" s="113"/>
      <c r="R143" s="111"/>
      <c r="S143" s="112"/>
      <c r="T143" s="113"/>
    </row>
    <row r="144" spans="1:20" x14ac:dyDescent="0.25">
      <c r="A144" s="84" t="s">
        <v>107</v>
      </c>
      <c r="B144" s="86"/>
      <c r="C144" s="84" t="s">
        <v>108</v>
      </c>
      <c r="D144" s="85"/>
      <c r="E144" s="85"/>
      <c r="F144" s="85"/>
      <c r="G144" s="85"/>
      <c r="H144" s="85"/>
      <c r="I144" s="85"/>
      <c r="J144" s="85"/>
      <c r="K144" s="86"/>
      <c r="L144" s="108"/>
      <c r="M144" s="109"/>
      <c r="N144" s="110"/>
      <c r="O144" s="108"/>
      <c r="P144" s="109"/>
      <c r="Q144" s="110"/>
      <c r="R144" s="108"/>
      <c r="S144" s="109"/>
      <c r="T144" s="110"/>
    </row>
    <row r="145" spans="1:20" x14ac:dyDescent="0.25">
      <c r="A145" s="87"/>
      <c r="B145" s="89"/>
      <c r="C145" s="87"/>
      <c r="D145" s="88"/>
      <c r="E145" s="88"/>
      <c r="F145" s="88"/>
      <c r="G145" s="88"/>
      <c r="H145" s="88"/>
      <c r="I145" s="88"/>
      <c r="J145" s="88"/>
      <c r="K145" s="89"/>
      <c r="L145" s="111"/>
      <c r="M145" s="112"/>
      <c r="N145" s="113"/>
      <c r="O145" s="111"/>
      <c r="P145" s="112"/>
      <c r="Q145" s="113"/>
      <c r="R145" s="111"/>
      <c r="S145" s="112"/>
      <c r="T145" s="113"/>
    </row>
    <row r="146" spans="1:20" x14ac:dyDescent="0.25">
      <c r="A146" s="84" t="s">
        <v>109</v>
      </c>
      <c r="B146" s="86"/>
      <c r="C146" s="84" t="s">
        <v>110</v>
      </c>
      <c r="D146" s="85"/>
      <c r="E146" s="85"/>
      <c r="F146" s="85"/>
      <c r="G146" s="85"/>
      <c r="H146" s="85"/>
      <c r="I146" s="85"/>
      <c r="J146" s="85"/>
      <c r="K146" s="86"/>
      <c r="L146" s="108"/>
      <c r="M146" s="109"/>
      <c r="N146" s="110"/>
      <c r="O146" s="108"/>
      <c r="P146" s="109"/>
      <c r="Q146" s="110"/>
      <c r="R146" s="108"/>
      <c r="S146" s="109"/>
      <c r="T146" s="110"/>
    </row>
    <row r="147" spans="1:20" x14ac:dyDescent="0.25">
      <c r="A147" s="87"/>
      <c r="B147" s="89"/>
      <c r="C147" s="87"/>
      <c r="D147" s="88"/>
      <c r="E147" s="88"/>
      <c r="F147" s="88"/>
      <c r="G147" s="88"/>
      <c r="H147" s="88"/>
      <c r="I147" s="88"/>
      <c r="J147" s="88"/>
      <c r="K147" s="89"/>
      <c r="L147" s="111"/>
      <c r="M147" s="112"/>
      <c r="N147" s="113"/>
      <c r="O147" s="111"/>
      <c r="P147" s="112"/>
      <c r="Q147" s="113"/>
      <c r="R147" s="111"/>
      <c r="S147" s="112"/>
      <c r="T147" s="113"/>
    </row>
    <row r="148" spans="1:20" x14ac:dyDescent="0.25">
      <c r="A148" s="84" t="s">
        <v>111</v>
      </c>
      <c r="B148" s="86"/>
      <c r="C148" s="84" t="s">
        <v>112</v>
      </c>
      <c r="D148" s="85"/>
      <c r="E148" s="85"/>
      <c r="F148" s="85"/>
      <c r="G148" s="85"/>
      <c r="H148" s="85"/>
      <c r="I148" s="85"/>
      <c r="J148" s="85"/>
      <c r="K148" s="86"/>
      <c r="L148" s="108"/>
      <c r="M148" s="109"/>
      <c r="N148" s="110"/>
      <c r="O148" s="108"/>
      <c r="P148" s="109"/>
      <c r="Q148" s="110"/>
      <c r="R148" s="108"/>
      <c r="S148" s="109"/>
      <c r="T148" s="110"/>
    </row>
    <row r="149" spans="1:20" x14ac:dyDescent="0.25">
      <c r="A149" s="87"/>
      <c r="B149" s="89"/>
      <c r="C149" s="87"/>
      <c r="D149" s="88"/>
      <c r="E149" s="88"/>
      <c r="F149" s="88"/>
      <c r="G149" s="88"/>
      <c r="H149" s="88"/>
      <c r="I149" s="88"/>
      <c r="J149" s="88"/>
      <c r="K149" s="89"/>
      <c r="L149" s="111"/>
      <c r="M149" s="112"/>
      <c r="N149" s="113"/>
      <c r="O149" s="111"/>
      <c r="P149" s="112"/>
      <c r="Q149" s="113"/>
      <c r="R149" s="111"/>
      <c r="S149" s="112"/>
      <c r="T149" s="113"/>
    </row>
    <row r="150" spans="1:20" x14ac:dyDescent="0.25">
      <c r="A150" s="84" t="s">
        <v>113</v>
      </c>
      <c r="B150" s="86"/>
      <c r="C150" s="84" t="s">
        <v>114</v>
      </c>
      <c r="D150" s="85"/>
      <c r="E150" s="85"/>
      <c r="F150" s="85"/>
      <c r="G150" s="85"/>
      <c r="H150" s="85"/>
      <c r="I150" s="85"/>
      <c r="J150" s="85"/>
      <c r="K150" s="86"/>
      <c r="L150" s="108"/>
      <c r="M150" s="109"/>
      <c r="N150" s="110"/>
      <c r="O150" s="108"/>
      <c r="P150" s="109"/>
      <c r="Q150" s="110"/>
      <c r="R150" s="108"/>
      <c r="S150" s="109"/>
      <c r="T150" s="110"/>
    </row>
    <row r="151" spans="1:20" x14ac:dyDescent="0.25">
      <c r="A151" s="87"/>
      <c r="B151" s="89"/>
      <c r="C151" s="87"/>
      <c r="D151" s="88"/>
      <c r="E151" s="88"/>
      <c r="F151" s="88"/>
      <c r="G151" s="88"/>
      <c r="H151" s="88"/>
      <c r="I151" s="88"/>
      <c r="J151" s="88"/>
      <c r="K151" s="89"/>
      <c r="L151" s="111"/>
      <c r="M151" s="112"/>
      <c r="N151" s="113"/>
      <c r="O151" s="111"/>
      <c r="P151" s="112"/>
      <c r="Q151" s="113"/>
      <c r="R151" s="111"/>
      <c r="S151" s="112"/>
      <c r="T151" s="113"/>
    </row>
    <row r="152" spans="1:20" x14ac:dyDescent="0.25">
      <c r="A152" s="84" t="s">
        <v>115</v>
      </c>
      <c r="B152" s="86"/>
      <c r="C152" s="84" t="s">
        <v>116</v>
      </c>
      <c r="D152" s="85"/>
      <c r="E152" s="85"/>
      <c r="F152" s="85"/>
      <c r="G152" s="85"/>
      <c r="H152" s="85"/>
      <c r="I152" s="85"/>
      <c r="J152" s="85"/>
      <c r="K152" s="86"/>
      <c r="L152" s="108"/>
      <c r="M152" s="109"/>
      <c r="N152" s="110"/>
      <c r="O152" s="108"/>
      <c r="P152" s="109"/>
      <c r="Q152" s="110"/>
      <c r="R152" s="108"/>
      <c r="S152" s="109"/>
      <c r="T152" s="110"/>
    </row>
    <row r="153" spans="1:20" x14ac:dyDescent="0.25">
      <c r="A153" s="87"/>
      <c r="B153" s="89"/>
      <c r="C153" s="87"/>
      <c r="D153" s="88"/>
      <c r="E153" s="88"/>
      <c r="F153" s="88"/>
      <c r="G153" s="88"/>
      <c r="H153" s="88"/>
      <c r="I153" s="88"/>
      <c r="J153" s="88"/>
      <c r="K153" s="89"/>
      <c r="L153" s="111"/>
      <c r="M153" s="112"/>
      <c r="N153" s="113"/>
      <c r="O153" s="111"/>
      <c r="P153" s="112"/>
      <c r="Q153" s="113"/>
      <c r="R153" s="111"/>
      <c r="S153" s="112"/>
      <c r="T153" s="113"/>
    </row>
    <row r="154" spans="1:20" s="2" customFormat="1" x14ac:dyDescent="0.25">
      <c r="A154" s="96" t="s">
        <v>395</v>
      </c>
      <c r="B154" s="97"/>
      <c r="C154" s="96" t="s">
        <v>117</v>
      </c>
      <c r="D154" s="100"/>
      <c r="E154" s="100"/>
      <c r="F154" s="100"/>
      <c r="G154" s="100"/>
      <c r="H154" s="100"/>
      <c r="I154" s="100"/>
      <c r="J154" s="100"/>
      <c r="K154" s="97"/>
      <c r="L154" s="66"/>
      <c r="M154" s="67"/>
      <c r="N154" s="68"/>
      <c r="O154" s="66"/>
      <c r="P154" s="67"/>
      <c r="Q154" s="68"/>
      <c r="R154" s="66"/>
      <c r="S154" s="67"/>
      <c r="T154" s="68"/>
    </row>
    <row r="155" spans="1:20" s="2" customFormat="1" x14ac:dyDescent="0.25">
      <c r="A155" s="98"/>
      <c r="B155" s="99"/>
      <c r="C155" s="98"/>
      <c r="D155" s="101"/>
      <c r="E155" s="101"/>
      <c r="F155" s="101"/>
      <c r="G155" s="101"/>
      <c r="H155" s="101"/>
      <c r="I155" s="101"/>
      <c r="J155" s="101"/>
      <c r="K155" s="99"/>
      <c r="L155" s="69"/>
      <c r="M155" s="70"/>
      <c r="N155" s="71"/>
      <c r="O155" s="69"/>
      <c r="P155" s="70"/>
      <c r="Q155" s="71"/>
      <c r="R155" s="69"/>
      <c r="S155" s="70"/>
      <c r="T155" s="71"/>
    </row>
    <row r="156" spans="1:20" x14ac:dyDescent="0.25">
      <c r="A156" s="102" t="s">
        <v>396</v>
      </c>
      <c r="B156" s="104"/>
      <c r="C156" s="102" t="s">
        <v>118</v>
      </c>
      <c r="D156" s="103"/>
      <c r="E156" s="103"/>
      <c r="F156" s="103"/>
      <c r="G156" s="103"/>
      <c r="H156" s="103"/>
      <c r="I156" s="103"/>
      <c r="J156" s="103"/>
      <c r="K156" s="104"/>
      <c r="L156" s="108"/>
      <c r="M156" s="109"/>
      <c r="N156" s="110"/>
      <c r="O156" s="108"/>
      <c r="P156" s="109"/>
      <c r="Q156" s="110"/>
      <c r="R156" s="108"/>
      <c r="S156" s="109"/>
      <c r="T156" s="110"/>
    </row>
    <row r="157" spans="1:20" x14ac:dyDescent="0.25">
      <c r="A157" s="105"/>
      <c r="B157" s="107"/>
      <c r="C157" s="105"/>
      <c r="D157" s="106"/>
      <c r="E157" s="106"/>
      <c r="F157" s="106"/>
      <c r="G157" s="106"/>
      <c r="H157" s="106"/>
      <c r="I157" s="106"/>
      <c r="J157" s="106"/>
      <c r="K157" s="107"/>
      <c r="L157" s="111"/>
      <c r="M157" s="112"/>
      <c r="N157" s="113"/>
      <c r="O157" s="111"/>
      <c r="P157" s="112"/>
      <c r="Q157" s="113"/>
      <c r="R157" s="111"/>
      <c r="S157" s="112"/>
      <c r="T157" s="113"/>
    </row>
    <row r="158" spans="1:20" x14ac:dyDescent="0.25">
      <c r="A158" s="84" t="s">
        <v>119</v>
      </c>
      <c r="B158" s="85"/>
      <c r="C158" s="85"/>
      <c r="D158" s="85"/>
      <c r="E158" s="85"/>
      <c r="F158" s="85"/>
      <c r="G158" s="85"/>
      <c r="H158" s="85"/>
      <c r="I158" s="85"/>
      <c r="J158" s="85"/>
      <c r="K158" s="86"/>
      <c r="L158" s="90"/>
      <c r="M158" s="91"/>
      <c r="N158" s="92"/>
      <c r="O158" s="90"/>
      <c r="P158" s="91"/>
      <c r="Q158" s="92"/>
      <c r="R158" s="90"/>
      <c r="S158" s="91"/>
      <c r="T158" s="92"/>
    </row>
    <row r="159" spans="1:20" x14ac:dyDescent="0.25">
      <c r="A159" s="87"/>
      <c r="B159" s="88"/>
      <c r="C159" s="88"/>
      <c r="D159" s="88"/>
      <c r="E159" s="88"/>
      <c r="F159" s="88"/>
      <c r="G159" s="88"/>
      <c r="H159" s="88"/>
      <c r="I159" s="88"/>
      <c r="J159" s="88"/>
      <c r="K159" s="89"/>
      <c r="L159" s="93"/>
      <c r="M159" s="94"/>
      <c r="N159" s="95"/>
      <c r="O159" s="93"/>
      <c r="P159" s="94"/>
      <c r="Q159" s="95"/>
      <c r="R159" s="93"/>
      <c r="S159" s="94"/>
      <c r="T159" s="95"/>
    </row>
    <row r="160" spans="1:20" x14ac:dyDescent="0.25">
      <c r="A160" s="102" t="s">
        <v>120</v>
      </c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4"/>
    </row>
    <row r="161" spans="1:21" x14ac:dyDescent="0.25">
      <c r="A161" s="105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7"/>
    </row>
    <row r="162" spans="1:21" hidden="1" x14ac:dyDescent="0.25">
      <c r="A162" s="84" t="s">
        <v>397</v>
      </c>
      <c r="B162" s="86"/>
      <c r="C162" s="84" t="s">
        <v>121</v>
      </c>
      <c r="D162" s="85"/>
      <c r="E162" s="85"/>
      <c r="F162" s="85"/>
      <c r="G162" s="85"/>
      <c r="H162" s="85"/>
      <c r="I162" s="85"/>
      <c r="J162" s="85"/>
      <c r="K162" s="86"/>
      <c r="L162" s="90"/>
      <c r="M162" s="91"/>
      <c r="N162" s="92"/>
      <c r="O162" s="90"/>
      <c r="P162" s="91"/>
      <c r="Q162" s="92"/>
      <c r="R162" s="90"/>
      <c r="S162" s="91"/>
      <c r="T162" s="92"/>
      <c r="U162" s="3"/>
    </row>
    <row r="163" spans="1:21" hidden="1" x14ac:dyDescent="0.25">
      <c r="A163" s="87"/>
      <c r="B163" s="89"/>
      <c r="C163" s="87"/>
      <c r="D163" s="88"/>
      <c r="E163" s="88"/>
      <c r="F163" s="88"/>
      <c r="G163" s="88"/>
      <c r="H163" s="88"/>
      <c r="I163" s="88"/>
      <c r="J163" s="88"/>
      <c r="K163" s="89"/>
      <c r="L163" s="93"/>
      <c r="M163" s="94"/>
      <c r="N163" s="95"/>
      <c r="O163" s="93"/>
      <c r="P163" s="94"/>
      <c r="Q163" s="95"/>
      <c r="R163" s="93"/>
      <c r="S163" s="94"/>
      <c r="T163" s="95"/>
    </row>
    <row r="164" spans="1:21" s="2" customFormat="1" x14ac:dyDescent="0.25">
      <c r="A164" s="96" t="s">
        <v>398</v>
      </c>
      <c r="B164" s="97"/>
      <c r="C164" s="96" t="s">
        <v>122</v>
      </c>
      <c r="D164" s="100"/>
      <c r="E164" s="100"/>
      <c r="F164" s="100"/>
      <c r="G164" s="100"/>
      <c r="H164" s="100"/>
      <c r="I164" s="100"/>
      <c r="J164" s="100"/>
      <c r="K164" s="97"/>
      <c r="L164" s="66"/>
      <c r="M164" s="67"/>
      <c r="N164" s="68"/>
      <c r="O164" s="66"/>
      <c r="P164" s="67"/>
      <c r="Q164" s="68"/>
      <c r="R164" s="66"/>
      <c r="S164" s="67"/>
      <c r="T164" s="68"/>
    </row>
    <row r="165" spans="1:21" s="2" customFormat="1" x14ac:dyDescent="0.25">
      <c r="A165" s="98"/>
      <c r="B165" s="99"/>
      <c r="C165" s="98"/>
      <c r="D165" s="101"/>
      <c r="E165" s="101"/>
      <c r="F165" s="101"/>
      <c r="G165" s="101"/>
      <c r="H165" s="101"/>
      <c r="I165" s="101"/>
      <c r="J165" s="101"/>
      <c r="K165" s="99"/>
      <c r="L165" s="69"/>
      <c r="M165" s="70"/>
      <c r="N165" s="71"/>
      <c r="O165" s="69"/>
      <c r="P165" s="70"/>
      <c r="Q165" s="71"/>
      <c r="R165" s="69"/>
      <c r="S165" s="70"/>
      <c r="T165" s="71"/>
    </row>
    <row r="166" spans="1:21" x14ac:dyDescent="0.25">
      <c r="A166" s="84" t="s">
        <v>123</v>
      </c>
      <c r="B166" s="85"/>
      <c r="C166" s="85"/>
      <c r="D166" s="85"/>
      <c r="E166" s="85"/>
      <c r="F166" s="85"/>
      <c r="G166" s="85"/>
      <c r="H166" s="85"/>
      <c r="I166" s="85"/>
      <c r="J166" s="85"/>
      <c r="K166" s="86"/>
      <c r="L166" s="90"/>
      <c r="M166" s="91"/>
      <c r="N166" s="92"/>
      <c r="O166" s="90"/>
      <c r="P166" s="91"/>
      <c r="Q166" s="92"/>
      <c r="R166" s="90"/>
      <c r="S166" s="91"/>
      <c r="T166" s="92"/>
    </row>
    <row r="167" spans="1:21" x14ac:dyDescent="0.25">
      <c r="A167" s="87"/>
      <c r="B167" s="88"/>
      <c r="C167" s="88"/>
      <c r="D167" s="88"/>
      <c r="E167" s="88"/>
      <c r="F167" s="88"/>
      <c r="G167" s="88"/>
      <c r="H167" s="88"/>
      <c r="I167" s="88"/>
      <c r="J167" s="88"/>
      <c r="K167" s="89"/>
      <c r="L167" s="93"/>
      <c r="M167" s="94"/>
      <c r="N167" s="95"/>
      <c r="O167" s="93"/>
      <c r="P167" s="94"/>
      <c r="Q167" s="95"/>
      <c r="R167" s="93"/>
      <c r="S167" s="94"/>
      <c r="T167" s="95"/>
    </row>
    <row r="168" spans="1:21" x14ac:dyDescent="0.25">
      <c r="A168" s="78" t="s">
        <v>124</v>
      </c>
      <c r="B168" s="79"/>
      <c r="C168" s="79"/>
      <c r="D168" s="79"/>
      <c r="E168" s="79"/>
      <c r="F168" s="79"/>
      <c r="G168" s="79"/>
      <c r="H168" s="79"/>
      <c r="I168" s="79"/>
      <c r="J168" s="79"/>
      <c r="K168" s="80"/>
      <c r="L168" s="81"/>
      <c r="M168" s="82"/>
      <c r="N168" s="83"/>
      <c r="O168" s="81"/>
      <c r="P168" s="82"/>
      <c r="Q168" s="83"/>
      <c r="R168" s="81"/>
      <c r="S168" s="82"/>
      <c r="T168" s="83"/>
    </row>
    <row r="169" spans="1:21" x14ac:dyDescent="0.25">
      <c r="A169" s="78" t="s">
        <v>399</v>
      </c>
      <c r="B169" s="79"/>
      <c r="C169" s="79"/>
      <c r="D169" s="79"/>
      <c r="E169" s="79"/>
      <c r="F169" s="79"/>
      <c r="G169" s="79"/>
      <c r="H169" s="79"/>
      <c r="I169" s="79"/>
      <c r="J169" s="79"/>
      <c r="K169" s="80"/>
      <c r="L169" s="81"/>
      <c r="M169" s="82"/>
      <c r="N169" s="83"/>
      <c r="O169" s="81"/>
      <c r="P169" s="82"/>
      <c r="Q169" s="83"/>
      <c r="R169" s="81"/>
      <c r="S169" s="82"/>
      <c r="T169" s="83"/>
    </row>
  </sheetData>
  <mergeCells count="381">
    <mergeCell ref="A14:T15"/>
    <mergeCell ref="A16:B17"/>
    <mergeCell ref="C16:K17"/>
    <mergeCell ref="L16:N17"/>
    <mergeCell ref="O16:Q17"/>
    <mergeCell ref="R16:T17"/>
    <mergeCell ref="A1:T3"/>
    <mergeCell ref="A6:T6"/>
    <mergeCell ref="A7:T7"/>
    <mergeCell ref="A8:T8"/>
    <mergeCell ref="A9:T9"/>
    <mergeCell ref="A13:B13"/>
    <mergeCell ref="C13:K13"/>
    <mergeCell ref="L13:N13"/>
    <mergeCell ref="O13:Q13"/>
    <mergeCell ref="R13:T13"/>
    <mergeCell ref="A10:B12"/>
    <mergeCell ref="C10:K12"/>
    <mergeCell ref="L10:N11"/>
    <mergeCell ref="O10:Q11"/>
    <mergeCell ref="R10:T11"/>
    <mergeCell ref="L12:N12"/>
    <mergeCell ref="O12:Q12"/>
    <mergeCell ref="R12:T12"/>
    <mergeCell ref="A20:B21"/>
    <mergeCell ref="C20:K21"/>
    <mergeCell ref="L20:N21"/>
    <mergeCell ref="O20:Q21"/>
    <mergeCell ref="R20:T21"/>
    <mergeCell ref="A18:B19"/>
    <mergeCell ref="C18:K19"/>
    <mergeCell ref="L18:N19"/>
    <mergeCell ref="O18:Q19"/>
    <mergeCell ref="R18:T19"/>
    <mergeCell ref="A24:K25"/>
    <mergeCell ref="L24:N25"/>
    <mergeCell ref="O24:Q25"/>
    <mergeCell ref="R24:T25"/>
    <mergeCell ref="A26:T27"/>
    <mergeCell ref="A22:B23"/>
    <mergeCell ref="C22:K23"/>
    <mergeCell ref="L22:N23"/>
    <mergeCell ref="O22:Q23"/>
    <mergeCell ref="R22:T23"/>
    <mergeCell ref="A30:B31"/>
    <mergeCell ref="C30:K31"/>
    <mergeCell ref="L30:N31"/>
    <mergeCell ref="O30:Q31"/>
    <mergeCell ref="R30:T31"/>
    <mergeCell ref="A28:B29"/>
    <mergeCell ref="C28:K29"/>
    <mergeCell ref="L28:N29"/>
    <mergeCell ref="O28:Q29"/>
    <mergeCell ref="R28:T29"/>
    <mergeCell ref="A38:B39"/>
    <mergeCell ref="C38:K39"/>
    <mergeCell ref="L38:N39"/>
    <mergeCell ref="O38:Q39"/>
    <mergeCell ref="R38:T39"/>
    <mergeCell ref="A34:K35"/>
    <mergeCell ref="L34:N35"/>
    <mergeCell ref="O34:Q35"/>
    <mergeCell ref="R34:T35"/>
    <mergeCell ref="A36:T37"/>
    <mergeCell ref="A42:B43"/>
    <mergeCell ref="C42:K43"/>
    <mergeCell ref="L42:N43"/>
    <mergeCell ref="O42:Q43"/>
    <mergeCell ref="R42:T43"/>
    <mergeCell ref="A40:B41"/>
    <mergeCell ref="C40:K41"/>
    <mergeCell ref="L40:N41"/>
    <mergeCell ref="O40:Q41"/>
    <mergeCell ref="R40:T41"/>
    <mergeCell ref="A46:B47"/>
    <mergeCell ref="C46:K47"/>
    <mergeCell ref="L46:N47"/>
    <mergeCell ref="O46:Q47"/>
    <mergeCell ref="R46:T47"/>
    <mergeCell ref="A44:B45"/>
    <mergeCell ref="C44:K45"/>
    <mergeCell ref="L44:N45"/>
    <mergeCell ref="O44:Q45"/>
    <mergeCell ref="R44:T45"/>
    <mergeCell ref="A50:B51"/>
    <mergeCell ref="C50:K51"/>
    <mergeCell ref="L50:N51"/>
    <mergeCell ref="O50:Q51"/>
    <mergeCell ref="R50:T51"/>
    <mergeCell ref="A48:B49"/>
    <mergeCell ref="C48:K49"/>
    <mergeCell ref="L48:N49"/>
    <mergeCell ref="O48:Q49"/>
    <mergeCell ref="R48:T49"/>
    <mergeCell ref="A54:B55"/>
    <mergeCell ref="C54:K55"/>
    <mergeCell ref="L54:N55"/>
    <mergeCell ref="O54:Q55"/>
    <mergeCell ref="R54:T55"/>
    <mergeCell ref="A52:B53"/>
    <mergeCell ref="C52:K53"/>
    <mergeCell ref="L52:N53"/>
    <mergeCell ref="O52:Q53"/>
    <mergeCell ref="R52:T53"/>
    <mergeCell ref="A58:B59"/>
    <mergeCell ref="C58:K59"/>
    <mergeCell ref="L58:N59"/>
    <mergeCell ref="O58:Q59"/>
    <mergeCell ref="R58:T59"/>
    <mergeCell ref="A56:B57"/>
    <mergeCell ref="C56:K57"/>
    <mergeCell ref="L56:N57"/>
    <mergeCell ref="O56:Q57"/>
    <mergeCell ref="R56:T57"/>
    <mergeCell ref="A62:B63"/>
    <mergeCell ref="C62:K63"/>
    <mergeCell ref="L62:N63"/>
    <mergeCell ref="O62:Q63"/>
    <mergeCell ref="R62:T63"/>
    <mergeCell ref="A60:B61"/>
    <mergeCell ref="C60:K61"/>
    <mergeCell ref="L60:N61"/>
    <mergeCell ref="O60:Q61"/>
    <mergeCell ref="R60:T61"/>
    <mergeCell ref="A66:B67"/>
    <mergeCell ref="C66:K67"/>
    <mergeCell ref="L66:N67"/>
    <mergeCell ref="O66:Q67"/>
    <mergeCell ref="R66:T67"/>
    <mergeCell ref="A64:B65"/>
    <mergeCell ref="C64:K65"/>
    <mergeCell ref="L64:N65"/>
    <mergeCell ref="O64:Q65"/>
    <mergeCell ref="R64:T65"/>
    <mergeCell ref="A70:B71"/>
    <mergeCell ref="C70:K71"/>
    <mergeCell ref="L70:N71"/>
    <mergeCell ref="O70:Q71"/>
    <mergeCell ref="R70:T71"/>
    <mergeCell ref="A68:B69"/>
    <mergeCell ref="C68:K69"/>
    <mergeCell ref="L68:N69"/>
    <mergeCell ref="O68:Q69"/>
    <mergeCell ref="R68:T69"/>
    <mergeCell ref="A74:B75"/>
    <mergeCell ref="C74:K75"/>
    <mergeCell ref="L74:N75"/>
    <mergeCell ref="O74:Q75"/>
    <mergeCell ref="R74:T75"/>
    <mergeCell ref="A72:B73"/>
    <mergeCell ref="C72:K73"/>
    <mergeCell ref="L72:N73"/>
    <mergeCell ref="O72:Q73"/>
    <mergeCell ref="R72:T73"/>
    <mergeCell ref="A78:B79"/>
    <mergeCell ref="C78:K79"/>
    <mergeCell ref="L78:N79"/>
    <mergeCell ref="O78:Q79"/>
    <mergeCell ref="R78:T79"/>
    <mergeCell ref="A76:B77"/>
    <mergeCell ref="C76:K77"/>
    <mergeCell ref="L76:N77"/>
    <mergeCell ref="O76:Q77"/>
    <mergeCell ref="R76:T77"/>
    <mergeCell ref="A82:B83"/>
    <mergeCell ref="C82:K83"/>
    <mergeCell ref="L82:N83"/>
    <mergeCell ref="O82:Q83"/>
    <mergeCell ref="R82:T83"/>
    <mergeCell ref="A80:B81"/>
    <mergeCell ref="C80:K81"/>
    <mergeCell ref="L80:N81"/>
    <mergeCell ref="O80:Q81"/>
    <mergeCell ref="R80:T81"/>
    <mergeCell ref="A88:B89"/>
    <mergeCell ref="C88:K89"/>
    <mergeCell ref="L88:N89"/>
    <mergeCell ref="O88:Q89"/>
    <mergeCell ref="R88:T89"/>
    <mergeCell ref="A84:K85"/>
    <mergeCell ref="L84:N85"/>
    <mergeCell ref="O84:Q85"/>
    <mergeCell ref="R84:T85"/>
    <mergeCell ref="A86:T87"/>
    <mergeCell ref="A92:B93"/>
    <mergeCell ref="C92:K93"/>
    <mergeCell ref="L92:N93"/>
    <mergeCell ref="O92:Q93"/>
    <mergeCell ref="R92:T93"/>
    <mergeCell ref="A90:B91"/>
    <mergeCell ref="C90:K91"/>
    <mergeCell ref="L90:N91"/>
    <mergeCell ref="O90:Q91"/>
    <mergeCell ref="R90:T91"/>
    <mergeCell ref="A96:B97"/>
    <mergeCell ref="C96:K97"/>
    <mergeCell ref="L96:N97"/>
    <mergeCell ref="O96:Q97"/>
    <mergeCell ref="R96:T97"/>
    <mergeCell ref="A94:B95"/>
    <mergeCell ref="C94:K95"/>
    <mergeCell ref="L94:N95"/>
    <mergeCell ref="O94:Q95"/>
    <mergeCell ref="R94:T95"/>
    <mergeCell ref="A100:B101"/>
    <mergeCell ref="C100:K101"/>
    <mergeCell ref="L100:N101"/>
    <mergeCell ref="O100:Q101"/>
    <mergeCell ref="R100:T101"/>
    <mergeCell ref="A98:B99"/>
    <mergeCell ref="C98:K99"/>
    <mergeCell ref="L98:N99"/>
    <mergeCell ref="O98:Q99"/>
    <mergeCell ref="R98:T99"/>
    <mergeCell ref="A104:B105"/>
    <mergeCell ref="C104:K105"/>
    <mergeCell ref="L104:N105"/>
    <mergeCell ref="O104:Q105"/>
    <mergeCell ref="R104:T105"/>
    <mergeCell ref="A102:B103"/>
    <mergeCell ref="C102:K103"/>
    <mergeCell ref="L102:N103"/>
    <mergeCell ref="O102:Q103"/>
    <mergeCell ref="R102:T103"/>
    <mergeCell ref="A108:B109"/>
    <mergeCell ref="C108:K109"/>
    <mergeCell ref="L108:N109"/>
    <mergeCell ref="O108:Q109"/>
    <mergeCell ref="R108:T109"/>
    <mergeCell ref="A106:B107"/>
    <mergeCell ref="C106:K107"/>
    <mergeCell ref="L106:N107"/>
    <mergeCell ref="O106:Q107"/>
    <mergeCell ref="R106:T107"/>
    <mergeCell ref="A112:B113"/>
    <mergeCell ref="C112:K113"/>
    <mergeCell ref="L112:N113"/>
    <mergeCell ref="O112:Q113"/>
    <mergeCell ref="R112:T113"/>
    <mergeCell ref="A110:B111"/>
    <mergeCell ref="C110:K111"/>
    <mergeCell ref="L110:N111"/>
    <mergeCell ref="O110:Q111"/>
    <mergeCell ref="R110:T111"/>
    <mergeCell ref="A116:B117"/>
    <mergeCell ref="C116:K117"/>
    <mergeCell ref="L116:N117"/>
    <mergeCell ref="O116:Q117"/>
    <mergeCell ref="R116:T117"/>
    <mergeCell ref="A114:B115"/>
    <mergeCell ref="C114:K115"/>
    <mergeCell ref="L114:N115"/>
    <mergeCell ref="O114:Q115"/>
    <mergeCell ref="R114:T115"/>
    <mergeCell ref="A120:B121"/>
    <mergeCell ref="C120:K121"/>
    <mergeCell ref="L120:N121"/>
    <mergeCell ref="O120:Q121"/>
    <mergeCell ref="R120:T121"/>
    <mergeCell ref="A118:B119"/>
    <mergeCell ref="C118:K119"/>
    <mergeCell ref="L118:N119"/>
    <mergeCell ref="O118:Q119"/>
    <mergeCell ref="R118:T119"/>
    <mergeCell ref="A124:B125"/>
    <mergeCell ref="C124:K125"/>
    <mergeCell ref="L124:N125"/>
    <mergeCell ref="O124:Q125"/>
    <mergeCell ref="R124:T125"/>
    <mergeCell ref="A122:B123"/>
    <mergeCell ref="C122:K123"/>
    <mergeCell ref="L122:N123"/>
    <mergeCell ref="O122:Q123"/>
    <mergeCell ref="R122:T123"/>
    <mergeCell ref="A128:K129"/>
    <mergeCell ref="L128:N129"/>
    <mergeCell ref="O128:Q129"/>
    <mergeCell ref="R128:T129"/>
    <mergeCell ref="A130:T131"/>
    <mergeCell ref="A126:B127"/>
    <mergeCell ref="C126:K127"/>
    <mergeCell ref="L126:N127"/>
    <mergeCell ref="O126:Q127"/>
    <mergeCell ref="R126:T127"/>
    <mergeCell ref="A134:B135"/>
    <mergeCell ref="C134:K135"/>
    <mergeCell ref="L134:N135"/>
    <mergeCell ref="O134:Q135"/>
    <mergeCell ref="R134:T135"/>
    <mergeCell ref="A132:B133"/>
    <mergeCell ref="C132:K133"/>
    <mergeCell ref="L132:N133"/>
    <mergeCell ref="O132:Q133"/>
    <mergeCell ref="R132:T133"/>
    <mergeCell ref="A138:B139"/>
    <mergeCell ref="C138:K139"/>
    <mergeCell ref="L138:N139"/>
    <mergeCell ref="O138:Q139"/>
    <mergeCell ref="R138:T139"/>
    <mergeCell ref="A136:B137"/>
    <mergeCell ref="C136:K137"/>
    <mergeCell ref="L136:N137"/>
    <mergeCell ref="O136:Q137"/>
    <mergeCell ref="R136:T137"/>
    <mergeCell ref="A142:B143"/>
    <mergeCell ref="C142:K143"/>
    <mergeCell ref="L142:N143"/>
    <mergeCell ref="O142:Q143"/>
    <mergeCell ref="R142:T143"/>
    <mergeCell ref="A140:B141"/>
    <mergeCell ref="C140:K141"/>
    <mergeCell ref="L140:N141"/>
    <mergeCell ref="O140:Q141"/>
    <mergeCell ref="R140:T141"/>
    <mergeCell ref="A146:B147"/>
    <mergeCell ref="C146:K147"/>
    <mergeCell ref="L146:N147"/>
    <mergeCell ref="O146:Q147"/>
    <mergeCell ref="R146:T147"/>
    <mergeCell ref="A144:B145"/>
    <mergeCell ref="C144:K145"/>
    <mergeCell ref="L144:N145"/>
    <mergeCell ref="O144:Q145"/>
    <mergeCell ref="R144:T145"/>
    <mergeCell ref="A150:B151"/>
    <mergeCell ref="C150:K151"/>
    <mergeCell ref="L150:N151"/>
    <mergeCell ref="O150:Q151"/>
    <mergeCell ref="R150:T151"/>
    <mergeCell ref="A148:B149"/>
    <mergeCell ref="C148:K149"/>
    <mergeCell ref="L148:N149"/>
    <mergeCell ref="O148:Q149"/>
    <mergeCell ref="R148:T149"/>
    <mergeCell ref="A154:B155"/>
    <mergeCell ref="C154:K155"/>
    <mergeCell ref="L154:N155"/>
    <mergeCell ref="O154:Q155"/>
    <mergeCell ref="R154:T155"/>
    <mergeCell ref="A152:B153"/>
    <mergeCell ref="C152:K153"/>
    <mergeCell ref="L152:N153"/>
    <mergeCell ref="O152:Q153"/>
    <mergeCell ref="R152:T153"/>
    <mergeCell ref="L162:N163"/>
    <mergeCell ref="O162:Q163"/>
    <mergeCell ref="R162:T163"/>
    <mergeCell ref="A158:K159"/>
    <mergeCell ref="L158:N159"/>
    <mergeCell ref="O158:Q159"/>
    <mergeCell ref="R158:T159"/>
    <mergeCell ref="A160:T161"/>
    <mergeCell ref="A156:B157"/>
    <mergeCell ref="C156:K157"/>
    <mergeCell ref="L156:N157"/>
    <mergeCell ref="O156:Q157"/>
    <mergeCell ref="R156:T157"/>
    <mergeCell ref="R32:T33"/>
    <mergeCell ref="O32:Q33"/>
    <mergeCell ref="L32:N33"/>
    <mergeCell ref="C32:K33"/>
    <mergeCell ref="A32:B33"/>
    <mergeCell ref="A169:K169"/>
    <mergeCell ref="L169:N169"/>
    <mergeCell ref="O169:Q169"/>
    <mergeCell ref="R169:T169"/>
    <mergeCell ref="A166:K167"/>
    <mergeCell ref="L166:N167"/>
    <mergeCell ref="O166:Q167"/>
    <mergeCell ref="R166:T167"/>
    <mergeCell ref="A168:K168"/>
    <mergeCell ref="L168:N168"/>
    <mergeCell ref="O168:Q168"/>
    <mergeCell ref="R168:T168"/>
    <mergeCell ref="A164:B165"/>
    <mergeCell ref="C164:K165"/>
    <mergeCell ref="L164:N165"/>
    <mergeCell ref="O164:Q165"/>
    <mergeCell ref="R164:T165"/>
    <mergeCell ref="A162:B163"/>
    <mergeCell ref="C162:K163"/>
  </mergeCells>
  <printOptions horizontalCentered="1"/>
  <pageMargins left="0.75" right="0.3" top="0.3" bottom="0.3" header="0.3" footer="0.3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71"/>
  <sheetViews>
    <sheetView topLeftCell="A52" workbookViewId="0">
      <selection activeCell="O66" sqref="O66:T71"/>
    </sheetView>
  </sheetViews>
  <sheetFormatPr defaultColWidth="6" defaultRowHeight="13.2" x14ac:dyDescent="0.25"/>
  <sheetData>
    <row r="1" spans="1:20" x14ac:dyDescent="0.25">
      <c r="A1" s="140" t="s">
        <v>372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2"/>
    </row>
    <row r="2" spans="1:20" x14ac:dyDescent="0.25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5"/>
    </row>
    <row r="3" spans="1:20" x14ac:dyDescent="0.25">
      <c r="A3" s="146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8"/>
    </row>
    <row r="5" spans="1:20" x14ac:dyDescent="0.25">
      <c r="A5" s="1" t="s">
        <v>401</v>
      </c>
    </row>
    <row r="7" spans="1:20" ht="13.8" x14ac:dyDescent="0.25">
      <c r="A7" s="211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3"/>
    </row>
    <row r="8" spans="1:20" ht="13.8" x14ac:dyDescent="0.25">
      <c r="A8" s="214" t="s">
        <v>126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6"/>
    </row>
    <row r="9" spans="1:20" x14ac:dyDescent="0.25">
      <c r="A9" s="158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60"/>
    </row>
    <row r="10" spans="1:20" x14ac:dyDescent="0.25">
      <c r="A10" s="164" t="s">
        <v>127</v>
      </c>
      <c r="B10" s="165"/>
      <c r="C10" s="170" t="s">
        <v>128</v>
      </c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2"/>
      <c r="O10" s="164" t="s">
        <v>129</v>
      </c>
      <c r="P10" s="179"/>
      <c r="Q10" s="165"/>
      <c r="R10" s="164" t="s">
        <v>130</v>
      </c>
      <c r="S10" s="179"/>
      <c r="T10" s="165"/>
    </row>
    <row r="11" spans="1:20" x14ac:dyDescent="0.25">
      <c r="A11" s="166"/>
      <c r="B11" s="167"/>
      <c r="C11" s="173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5"/>
      <c r="O11" s="166"/>
      <c r="P11" s="217"/>
      <c r="Q11" s="167"/>
      <c r="R11" s="166"/>
      <c r="S11" s="217"/>
      <c r="T11" s="167"/>
    </row>
    <row r="12" spans="1:20" x14ac:dyDescent="0.25">
      <c r="A12" s="166"/>
      <c r="B12" s="167"/>
      <c r="C12" s="173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5"/>
      <c r="O12" s="166"/>
      <c r="P12" s="217"/>
      <c r="Q12" s="167"/>
      <c r="R12" s="166"/>
      <c r="S12" s="217"/>
      <c r="T12" s="167"/>
    </row>
    <row r="13" spans="1:20" x14ac:dyDescent="0.25">
      <c r="A13" s="166"/>
      <c r="B13" s="167"/>
      <c r="C13" s="173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5"/>
      <c r="O13" s="168"/>
      <c r="P13" s="180"/>
      <c r="Q13" s="169"/>
      <c r="R13" s="168"/>
      <c r="S13" s="180"/>
      <c r="T13" s="169"/>
    </row>
    <row r="14" spans="1:20" x14ac:dyDescent="0.25">
      <c r="A14" s="168"/>
      <c r="B14" s="169"/>
      <c r="C14" s="176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8"/>
      <c r="O14" s="161" t="s">
        <v>7</v>
      </c>
      <c r="P14" s="163"/>
      <c r="Q14" s="162"/>
      <c r="R14" s="161" t="s">
        <v>7</v>
      </c>
      <c r="S14" s="163"/>
      <c r="T14" s="162"/>
    </row>
    <row r="15" spans="1:20" x14ac:dyDescent="0.25">
      <c r="A15" s="161">
        <v>1</v>
      </c>
      <c r="B15" s="162"/>
      <c r="C15" s="161">
        <v>2</v>
      </c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2"/>
      <c r="O15" s="161">
        <v>3</v>
      </c>
      <c r="P15" s="163"/>
      <c r="Q15" s="162"/>
      <c r="R15" s="161">
        <v>4</v>
      </c>
      <c r="S15" s="163"/>
      <c r="T15" s="162"/>
    </row>
    <row r="16" spans="1:20" s="2" customFormat="1" x14ac:dyDescent="0.25">
      <c r="A16" s="189" t="s">
        <v>376</v>
      </c>
      <c r="B16" s="190"/>
      <c r="C16" s="191" t="s">
        <v>10</v>
      </c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3"/>
      <c r="O16" s="194"/>
      <c r="P16" s="195"/>
      <c r="Q16" s="196"/>
      <c r="R16" s="194"/>
      <c r="S16" s="195"/>
      <c r="T16" s="196"/>
    </row>
    <row r="17" spans="1:20" s="2" customFormat="1" x14ac:dyDescent="0.25">
      <c r="A17" s="184" t="s">
        <v>11</v>
      </c>
      <c r="B17" s="185"/>
      <c r="C17" s="186" t="s">
        <v>462</v>
      </c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8"/>
      <c r="O17" s="194"/>
      <c r="P17" s="195"/>
      <c r="Q17" s="196"/>
      <c r="R17" s="194"/>
      <c r="S17" s="195"/>
      <c r="T17" s="196"/>
    </row>
    <row r="18" spans="1:20" s="2" customFormat="1" hidden="1" x14ac:dyDescent="0.25">
      <c r="A18" s="184" t="s">
        <v>12</v>
      </c>
      <c r="B18" s="185"/>
      <c r="C18" s="186" t="s">
        <v>13</v>
      </c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8"/>
      <c r="O18" s="194"/>
      <c r="P18" s="195"/>
      <c r="Q18" s="196"/>
      <c r="R18" s="194"/>
      <c r="S18" s="195"/>
      <c r="T18" s="196"/>
    </row>
    <row r="19" spans="1:20" s="2" customFormat="1" hidden="1" x14ac:dyDescent="0.25">
      <c r="A19" s="184" t="s">
        <v>377</v>
      </c>
      <c r="B19" s="185"/>
      <c r="C19" s="186" t="s">
        <v>14</v>
      </c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8"/>
      <c r="O19" s="194"/>
      <c r="P19" s="195"/>
      <c r="Q19" s="196"/>
      <c r="R19" s="194"/>
      <c r="S19" s="195"/>
      <c r="T19" s="196"/>
    </row>
    <row r="20" spans="1:20" s="2" customFormat="1" x14ac:dyDescent="0.25">
      <c r="A20" s="189" t="s">
        <v>378</v>
      </c>
      <c r="B20" s="190"/>
      <c r="C20" s="191" t="s">
        <v>17</v>
      </c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3"/>
      <c r="O20" s="194"/>
      <c r="P20" s="195"/>
      <c r="Q20" s="196"/>
      <c r="R20" s="194"/>
      <c r="S20" s="195"/>
      <c r="T20" s="196"/>
    </row>
    <row r="21" spans="1:20" s="2" customFormat="1" x14ac:dyDescent="0.25">
      <c r="A21" s="184" t="s">
        <v>18</v>
      </c>
      <c r="B21" s="185"/>
      <c r="C21" s="186" t="s">
        <v>448</v>
      </c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8"/>
      <c r="O21" s="208"/>
      <c r="P21" s="209"/>
      <c r="Q21" s="210"/>
      <c r="R21" s="208"/>
      <c r="S21" s="209"/>
      <c r="T21" s="210"/>
    </row>
    <row r="22" spans="1:20" s="2" customFormat="1" hidden="1" x14ac:dyDescent="0.25">
      <c r="A22" s="184" t="s">
        <v>19</v>
      </c>
      <c r="B22" s="185"/>
      <c r="C22" s="186" t="s">
        <v>20</v>
      </c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8"/>
      <c r="O22" s="194"/>
      <c r="P22" s="195"/>
      <c r="Q22" s="196"/>
      <c r="R22" s="194"/>
      <c r="S22" s="195"/>
      <c r="T22" s="196"/>
    </row>
    <row r="23" spans="1:20" x14ac:dyDescent="0.25">
      <c r="A23" s="203" t="s">
        <v>383</v>
      </c>
      <c r="B23" s="204"/>
      <c r="C23" s="205" t="s">
        <v>33</v>
      </c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7"/>
      <c r="O23" s="200"/>
      <c r="P23" s="201"/>
      <c r="Q23" s="202"/>
      <c r="R23" s="200"/>
      <c r="S23" s="201"/>
      <c r="T23" s="202"/>
    </row>
    <row r="24" spans="1:20" x14ac:dyDescent="0.25">
      <c r="A24" s="199" t="s">
        <v>34</v>
      </c>
      <c r="B24" s="198"/>
      <c r="C24" s="78" t="s">
        <v>35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80"/>
      <c r="O24" s="200"/>
      <c r="P24" s="201"/>
      <c r="Q24" s="202"/>
      <c r="R24" s="200"/>
      <c r="S24" s="201"/>
      <c r="T24" s="202"/>
    </row>
    <row r="25" spans="1:20" x14ac:dyDescent="0.25">
      <c r="A25" s="199" t="s">
        <v>36</v>
      </c>
      <c r="B25" s="198"/>
      <c r="C25" s="78" t="s">
        <v>37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80"/>
      <c r="O25" s="200"/>
      <c r="P25" s="201"/>
      <c r="Q25" s="202"/>
      <c r="R25" s="200"/>
      <c r="S25" s="201"/>
      <c r="T25" s="202"/>
    </row>
    <row r="26" spans="1:20" x14ac:dyDescent="0.25">
      <c r="A26" s="199" t="s">
        <v>38</v>
      </c>
      <c r="B26" s="198"/>
      <c r="C26" s="78" t="s">
        <v>39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80"/>
      <c r="O26" s="200"/>
      <c r="P26" s="201"/>
      <c r="Q26" s="202"/>
      <c r="R26" s="200"/>
      <c r="S26" s="201"/>
      <c r="T26" s="202"/>
    </row>
    <row r="27" spans="1:20" x14ac:dyDescent="0.25">
      <c r="A27" s="199" t="s">
        <v>40</v>
      </c>
      <c r="B27" s="198"/>
      <c r="C27" s="78" t="s">
        <v>41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80"/>
      <c r="O27" s="200"/>
      <c r="P27" s="201"/>
      <c r="Q27" s="202"/>
      <c r="R27" s="200"/>
      <c r="S27" s="201"/>
      <c r="T27" s="202"/>
    </row>
    <row r="28" spans="1:20" x14ac:dyDescent="0.25">
      <c r="A28" s="199" t="s">
        <v>42</v>
      </c>
      <c r="B28" s="198"/>
      <c r="C28" s="78" t="s">
        <v>43</v>
      </c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80"/>
      <c r="O28" s="200"/>
      <c r="P28" s="201"/>
      <c r="Q28" s="202"/>
      <c r="R28" s="200"/>
      <c r="S28" s="201"/>
      <c r="T28" s="202"/>
    </row>
    <row r="29" spans="1:20" x14ac:dyDescent="0.25">
      <c r="A29" s="199" t="s">
        <v>44</v>
      </c>
      <c r="B29" s="198"/>
      <c r="C29" s="78" t="s">
        <v>45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80"/>
      <c r="O29" s="200"/>
      <c r="P29" s="201"/>
      <c r="Q29" s="202"/>
      <c r="R29" s="200"/>
      <c r="S29" s="201"/>
      <c r="T29" s="202"/>
    </row>
    <row r="30" spans="1:20" s="2" customFormat="1" x14ac:dyDescent="0.25">
      <c r="A30" s="189" t="s">
        <v>387</v>
      </c>
      <c r="B30" s="190"/>
      <c r="C30" s="191" t="s">
        <v>62</v>
      </c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3"/>
      <c r="O30" s="194"/>
      <c r="P30" s="195"/>
      <c r="Q30" s="196"/>
      <c r="R30" s="194"/>
      <c r="S30" s="195"/>
      <c r="T30" s="196"/>
    </row>
    <row r="31" spans="1:20" x14ac:dyDescent="0.25">
      <c r="A31" s="184" t="s">
        <v>247</v>
      </c>
      <c r="B31" s="185"/>
      <c r="C31" s="186" t="s">
        <v>449</v>
      </c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8"/>
      <c r="O31" s="81"/>
      <c r="P31" s="82"/>
      <c r="Q31" s="83"/>
      <c r="R31" s="81"/>
      <c r="S31" s="82"/>
      <c r="T31" s="83"/>
    </row>
    <row r="32" spans="1:20" hidden="1" x14ac:dyDescent="0.25">
      <c r="A32" s="184" t="s">
        <v>64</v>
      </c>
      <c r="B32" s="185"/>
      <c r="C32" s="186" t="s">
        <v>65</v>
      </c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8"/>
      <c r="O32" s="81"/>
      <c r="P32" s="82"/>
      <c r="Q32" s="83"/>
      <c r="R32" s="81"/>
      <c r="S32" s="82"/>
      <c r="T32" s="83"/>
    </row>
    <row r="33" spans="1:20" x14ac:dyDescent="0.25">
      <c r="A33" s="184" t="s">
        <v>249</v>
      </c>
      <c r="B33" s="185"/>
      <c r="C33" s="186" t="s">
        <v>450</v>
      </c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8"/>
      <c r="O33" s="81"/>
      <c r="P33" s="82"/>
      <c r="Q33" s="83"/>
      <c r="R33" s="81"/>
      <c r="S33" s="82"/>
      <c r="T33" s="83"/>
    </row>
    <row r="34" spans="1:20" hidden="1" x14ac:dyDescent="0.25">
      <c r="A34" s="184" t="s">
        <v>67</v>
      </c>
      <c r="B34" s="185"/>
      <c r="C34" s="186" t="s">
        <v>68</v>
      </c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8"/>
      <c r="O34" s="81"/>
      <c r="P34" s="82"/>
      <c r="Q34" s="83"/>
      <c r="R34" s="81"/>
      <c r="S34" s="82"/>
      <c r="T34" s="83"/>
    </row>
    <row r="35" spans="1:20" x14ac:dyDescent="0.25">
      <c r="A35" s="184" t="s">
        <v>63</v>
      </c>
      <c r="B35" s="185"/>
      <c r="C35" s="186" t="s">
        <v>451</v>
      </c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8"/>
      <c r="O35" s="81"/>
      <c r="P35" s="82"/>
      <c r="Q35" s="83"/>
      <c r="R35" s="81"/>
      <c r="S35" s="82"/>
      <c r="T35" s="83"/>
    </row>
    <row r="36" spans="1:20" hidden="1" x14ac:dyDescent="0.25">
      <c r="A36" s="184" t="s">
        <v>70</v>
      </c>
      <c r="B36" s="185"/>
      <c r="C36" s="186" t="s">
        <v>71</v>
      </c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8"/>
      <c r="O36" s="81"/>
      <c r="P36" s="82"/>
      <c r="Q36" s="83"/>
      <c r="R36" s="81"/>
      <c r="S36" s="82"/>
      <c r="T36" s="83"/>
    </row>
    <row r="37" spans="1:20" x14ac:dyDescent="0.25">
      <c r="A37" s="184" t="s">
        <v>252</v>
      </c>
      <c r="B37" s="185"/>
      <c r="C37" s="186" t="s">
        <v>452</v>
      </c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8"/>
      <c r="O37" s="81"/>
      <c r="P37" s="82"/>
      <c r="Q37" s="83"/>
      <c r="R37" s="81"/>
      <c r="S37" s="82"/>
      <c r="T37" s="83"/>
    </row>
    <row r="38" spans="1:20" hidden="1" x14ac:dyDescent="0.25">
      <c r="A38" s="184" t="s">
        <v>72</v>
      </c>
      <c r="B38" s="185"/>
      <c r="C38" s="186" t="s">
        <v>73</v>
      </c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8"/>
      <c r="O38" s="81"/>
      <c r="P38" s="82"/>
      <c r="Q38" s="83"/>
      <c r="R38" s="81"/>
      <c r="S38" s="82"/>
      <c r="T38" s="83"/>
    </row>
    <row r="39" spans="1:20" x14ac:dyDescent="0.25">
      <c r="A39" s="184" t="s">
        <v>66</v>
      </c>
      <c r="B39" s="185"/>
      <c r="C39" s="186" t="s">
        <v>453</v>
      </c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8"/>
      <c r="O39" s="81"/>
      <c r="P39" s="82"/>
      <c r="Q39" s="83"/>
      <c r="R39" s="81"/>
      <c r="S39" s="82"/>
      <c r="T39" s="83"/>
    </row>
    <row r="40" spans="1:20" hidden="1" x14ac:dyDescent="0.25">
      <c r="A40" s="184" t="s">
        <v>74</v>
      </c>
      <c r="B40" s="185"/>
      <c r="C40" s="186" t="s">
        <v>75</v>
      </c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8"/>
      <c r="O40" s="81"/>
      <c r="P40" s="82"/>
      <c r="Q40" s="83"/>
      <c r="R40" s="81"/>
      <c r="S40" s="82"/>
      <c r="T40" s="83"/>
    </row>
    <row r="41" spans="1:20" x14ac:dyDescent="0.25">
      <c r="A41" s="184" t="s">
        <v>69</v>
      </c>
      <c r="B41" s="185"/>
      <c r="C41" s="186" t="s">
        <v>454</v>
      </c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8"/>
      <c r="O41" s="81"/>
      <c r="P41" s="82"/>
      <c r="Q41" s="83"/>
      <c r="R41" s="81"/>
      <c r="S41" s="82"/>
      <c r="T41" s="83"/>
    </row>
    <row r="42" spans="1:20" hidden="1" x14ac:dyDescent="0.25">
      <c r="A42" s="184" t="s">
        <v>76</v>
      </c>
      <c r="B42" s="185"/>
      <c r="C42" s="186" t="s">
        <v>77</v>
      </c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8"/>
      <c r="O42" s="81"/>
      <c r="P42" s="82"/>
      <c r="Q42" s="83"/>
      <c r="R42" s="81"/>
      <c r="S42" s="82"/>
      <c r="T42" s="83"/>
    </row>
    <row r="43" spans="1:20" s="2" customFormat="1" x14ac:dyDescent="0.25">
      <c r="A43" s="189" t="s">
        <v>388</v>
      </c>
      <c r="B43" s="190"/>
      <c r="C43" s="191" t="s">
        <v>78</v>
      </c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3"/>
      <c r="O43" s="194"/>
      <c r="P43" s="195"/>
      <c r="Q43" s="196"/>
      <c r="R43" s="194"/>
      <c r="S43" s="195"/>
      <c r="T43" s="196"/>
    </row>
    <row r="44" spans="1:20" x14ac:dyDescent="0.25">
      <c r="A44" s="184" t="s">
        <v>439</v>
      </c>
      <c r="B44" s="185"/>
      <c r="C44" s="186" t="s">
        <v>455</v>
      </c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8"/>
      <c r="O44" s="81"/>
      <c r="P44" s="82"/>
      <c r="Q44" s="83"/>
      <c r="R44" s="81"/>
      <c r="S44" s="82"/>
      <c r="T44" s="83"/>
    </row>
    <row r="45" spans="1:20" hidden="1" x14ac:dyDescent="0.25">
      <c r="A45" s="184" t="s">
        <v>80</v>
      </c>
      <c r="B45" s="185"/>
      <c r="C45" s="186" t="s">
        <v>81</v>
      </c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8"/>
      <c r="O45" s="81"/>
      <c r="P45" s="82"/>
      <c r="Q45" s="83"/>
      <c r="R45" s="81"/>
      <c r="S45" s="82"/>
      <c r="T45" s="83"/>
    </row>
    <row r="46" spans="1:20" x14ac:dyDescent="0.25">
      <c r="A46" s="184" t="s">
        <v>440</v>
      </c>
      <c r="B46" s="185"/>
      <c r="C46" s="186" t="s">
        <v>456</v>
      </c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8"/>
      <c r="O46" s="81"/>
      <c r="P46" s="82"/>
      <c r="Q46" s="83"/>
      <c r="R46" s="81"/>
      <c r="S46" s="82"/>
      <c r="T46" s="83"/>
    </row>
    <row r="47" spans="1:20" hidden="1" x14ac:dyDescent="0.25">
      <c r="A47" s="184" t="s">
        <v>82</v>
      </c>
      <c r="B47" s="185"/>
      <c r="C47" s="186" t="s">
        <v>83</v>
      </c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8"/>
      <c r="O47" s="81"/>
      <c r="P47" s="82"/>
      <c r="Q47" s="83"/>
      <c r="R47" s="81"/>
      <c r="S47" s="82"/>
      <c r="T47" s="83"/>
    </row>
    <row r="48" spans="1:20" x14ac:dyDescent="0.25">
      <c r="A48" s="184" t="s">
        <v>441</v>
      </c>
      <c r="B48" s="185"/>
      <c r="C48" s="186" t="s">
        <v>457</v>
      </c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8"/>
      <c r="O48" s="81"/>
      <c r="P48" s="82"/>
      <c r="Q48" s="83"/>
      <c r="R48" s="81"/>
      <c r="S48" s="82"/>
      <c r="T48" s="83"/>
    </row>
    <row r="49" spans="1:20" hidden="1" x14ac:dyDescent="0.25">
      <c r="A49" s="184" t="s">
        <v>84</v>
      </c>
      <c r="B49" s="185"/>
      <c r="C49" s="186" t="s">
        <v>85</v>
      </c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8"/>
      <c r="O49" s="81"/>
      <c r="P49" s="82"/>
      <c r="Q49" s="83"/>
      <c r="R49" s="81"/>
      <c r="S49" s="82"/>
      <c r="T49" s="83"/>
    </row>
    <row r="50" spans="1:20" x14ac:dyDescent="0.25">
      <c r="A50" s="184" t="s">
        <v>79</v>
      </c>
      <c r="B50" s="185"/>
      <c r="C50" s="186" t="s">
        <v>458</v>
      </c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8"/>
      <c r="O50" s="81"/>
      <c r="P50" s="82"/>
      <c r="Q50" s="83"/>
      <c r="R50" s="81"/>
      <c r="S50" s="82"/>
      <c r="T50" s="83"/>
    </row>
    <row r="51" spans="1:20" hidden="1" x14ac:dyDescent="0.25">
      <c r="A51" s="184" t="s">
        <v>86</v>
      </c>
      <c r="B51" s="185"/>
      <c r="C51" s="186" t="s">
        <v>87</v>
      </c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8"/>
      <c r="O51" s="81"/>
      <c r="P51" s="82"/>
      <c r="Q51" s="83"/>
      <c r="R51" s="81"/>
      <c r="S51" s="82"/>
      <c r="T51" s="83"/>
    </row>
    <row r="52" spans="1:20" s="2" customFormat="1" x14ac:dyDescent="0.25">
      <c r="A52" s="189" t="s">
        <v>389</v>
      </c>
      <c r="B52" s="190"/>
      <c r="C52" s="191" t="s">
        <v>88</v>
      </c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3"/>
      <c r="O52" s="194"/>
      <c r="P52" s="195"/>
      <c r="Q52" s="196"/>
      <c r="R52" s="194"/>
      <c r="S52" s="195"/>
      <c r="T52" s="196"/>
    </row>
    <row r="53" spans="1:20" s="2" customFormat="1" x14ac:dyDescent="0.25">
      <c r="A53" s="184" t="s">
        <v>442</v>
      </c>
      <c r="B53" s="185"/>
      <c r="C53" s="186" t="s">
        <v>89</v>
      </c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8"/>
      <c r="O53" s="194"/>
      <c r="P53" s="195"/>
      <c r="Q53" s="196"/>
      <c r="R53" s="194"/>
      <c r="S53" s="195"/>
      <c r="T53" s="196"/>
    </row>
    <row r="54" spans="1:20" x14ac:dyDescent="0.25">
      <c r="A54" s="197" t="s">
        <v>443</v>
      </c>
      <c r="B54" s="198"/>
      <c r="C54" s="186" t="s">
        <v>500</v>
      </c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8"/>
      <c r="O54" s="81"/>
      <c r="P54" s="82"/>
      <c r="Q54" s="83"/>
      <c r="R54" s="81"/>
      <c r="S54" s="82"/>
      <c r="T54" s="83"/>
    </row>
    <row r="55" spans="1:20" s="2" customFormat="1" x14ac:dyDescent="0.25">
      <c r="A55" s="184" t="s">
        <v>444</v>
      </c>
      <c r="B55" s="185"/>
      <c r="C55" s="186" t="s">
        <v>90</v>
      </c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8"/>
      <c r="O55" s="194"/>
      <c r="P55" s="195"/>
      <c r="Q55" s="196"/>
      <c r="R55" s="194"/>
      <c r="S55" s="195"/>
      <c r="T55" s="196"/>
    </row>
    <row r="56" spans="1:20" s="2" customFormat="1" x14ac:dyDescent="0.25">
      <c r="A56" s="184" t="s">
        <v>445</v>
      </c>
      <c r="B56" s="185"/>
      <c r="C56" s="186" t="s">
        <v>91</v>
      </c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8"/>
      <c r="O56" s="194"/>
      <c r="P56" s="195"/>
      <c r="Q56" s="196"/>
      <c r="R56" s="194"/>
      <c r="S56" s="195"/>
      <c r="T56" s="196"/>
    </row>
    <row r="57" spans="1:20" s="2" customFormat="1" x14ac:dyDescent="0.25">
      <c r="A57" s="189" t="s">
        <v>390</v>
      </c>
      <c r="B57" s="190"/>
      <c r="C57" s="191" t="s">
        <v>92</v>
      </c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3"/>
      <c r="O57" s="194"/>
      <c r="P57" s="195"/>
      <c r="Q57" s="196"/>
      <c r="R57" s="194"/>
      <c r="S57" s="195"/>
      <c r="T57" s="196"/>
    </row>
    <row r="58" spans="1:20" s="2" customFormat="1" x14ac:dyDescent="0.25">
      <c r="A58" s="189" t="s">
        <v>391</v>
      </c>
      <c r="B58" s="190"/>
      <c r="C58" s="191" t="s">
        <v>93</v>
      </c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3"/>
      <c r="O58" s="194"/>
      <c r="P58" s="195"/>
      <c r="Q58" s="196"/>
      <c r="R58" s="194"/>
      <c r="S58" s="195"/>
      <c r="T58" s="196"/>
    </row>
    <row r="59" spans="1:20" s="2" customFormat="1" x14ac:dyDescent="0.25">
      <c r="A59" s="189" t="s">
        <v>392</v>
      </c>
      <c r="B59" s="190"/>
      <c r="C59" s="191" t="s">
        <v>94</v>
      </c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3"/>
      <c r="O59" s="194"/>
      <c r="P59" s="195"/>
      <c r="Q59" s="196"/>
      <c r="R59" s="194"/>
      <c r="S59" s="195"/>
      <c r="T59" s="196"/>
    </row>
    <row r="60" spans="1:20" s="2" customFormat="1" x14ac:dyDescent="0.25">
      <c r="A60" s="189" t="s">
        <v>393</v>
      </c>
      <c r="B60" s="190"/>
      <c r="C60" s="191" t="s">
        <v>97</v>
      </c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3"/>
      <c r="O60" s="194"/>
      <c r="P60" s="195"/>
      <c r="Q60" s="196"/>
      <c r="R60" s="194"/>
      <c r="S60" s="195"/>
      <c r="T60" s="196"/>
    </row>
    <row r="61" spans="1:20" hidden="1" x14ac:dyDescent="0.25">
      <c r="A61" s="184" t="s">
        <v>98</v>
      </c>
      <c r="B61" s="185"/>
      <c r="C61" s="186" t="s">
        <v>99</v>
      </c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8"/>
      <c r="O61" s="81"/>
      <c r="P61" s="82"/>
      <c r="Q61" s="83"/>
      <c r="R61" s="81"/>
      <c r="S61" s="82"/>
      <c r="T61" s="83"/>
    </row>
    <row r="62" spans="1:20" hidden="1" x14ac:dyDescent="0.25">
      <c r="A62" s="184" t="s">
        <v>100</v>
      </c>
      <c r="B62" s="185"/>
      <c r="C62" s="186" t="s">
        <v>101</v>
      </c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8"/>
      <c r="O62" s="81"/>
      <c r="P62" s="82"/>
      <c r="Q62" s="83"/>
      <c r="R62" s="81"/>
      <c r="S62" s="82"/>
      <c r="T62" s="83"/>
    </row>
    <row r="63" spans="1:20" hidden="1" x14ac:dyDescent="0.25">
      <c r="A63" s="184" t="s">
        <v>102</v>
      </c>
      <c r="B63" s="185"/>
      <c r="C63" s="186" t="s">
        <v>103</v>
      </c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8"/>
      <c r="O63" s="81"/>
      <c r="P63" s="82"/>
      <c r="Q63" s="83"/>
      <c r="R63" s="81"/>
      <c r="S63" s="82"/>
      <c r="T63" s="83"/>
    </row>
    <row r="64" spans="1:20" x14ac:dyDescent="0.25">
      <c r="A64" s="184" t="s">
        <v>104</v>
      </c>
      <c r="B64" s="185"/>
      <c r="C64" s="186" t="s">
        <v>105</v>
      </c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8"/>
      <c r="O64" s="81"/>
      <c r="P64" s="82"/>
      <c r="Q64" s="83"/>
      <c r="R64" s="81"/>
      <c r="S64" s="82"/>
      <c r="T64" s="83"/>
    </row>
    <row r="65" spans="1:20" x14ac:dyDescent="0.25">
      <c r="A65" s="189" t="s">
        <v>398</v>
      </c>
      <c r="B65" s="190"/>
      <c r="C65" s="191" t="s">
        <v>122</v>
      </c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3"/>
      <c r="O65" s="81"/>
      <c r="P65" s="82"/>
      <c r="Q65" s="83"/>
      <c r="R65" s="81"/>
      <c r="S65" s="82"/>
      <c r="T65" s="83"/>
    </row>
    <row r="66" spans="1:20" x14ac:dyDescent="0.25">
      <c r="A66" s="170" t="s">
        <v>131</v>
      </c>
      <c r="B66" s="171"/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2"/>
      <c r="O66" s="90"/>
      <c r="P66" s="91"/>
      <c r="Q66" s="92"/>
      <c r="R66" s="90"/>
      <c r="S66" s="91"/>
      <c r="T66" s="92"/>
    </row>
    <row r="67" spans="1:20" x14ac:dyDescent="0.25">
      <c r="A67" s="176"/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8"/>
      <c r="O67" s="93"/>
      <c r="P67" s="94"/>
      <c r="Q67" s="95"/>
      <c r="R67" s="93"/>
      <c r="S67" s="94"/>
      <c r="T67" s="95"/>
    </row>
    <row r="68" spans="1:20" x14ac:dyDescent="0.25">
      <c r="A68" s="170" t="s">
        <v>5</v>
      </c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2"/>
      <c r="O68" s="90"/>
      <c r="P68" s="91"/>
      <c r="Q68" s="92"/>
      <c r="R68" s="90"/>
      <c r="S68" s="91"/>
      <c r="T68" s="92"/>
    </row>
    <row r="69" spans="1:20" x14ac:dyDescent="0.25">
      <c r="A69" s="176"/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8"/>
      <c r="O69" s="93"/>
      <c r="P69" s="94"/>
      <c r="Q69" s="95"/>
      <c r="R69" s="93"/>
      <c r="S69" s="94"/>
      <c r="T69" s="95"/>
    </row>
    <row r="70" spans="1:20" x14ac:dyDescent="0.25">
      <c r="A70" s="170" t="s">
        <v>132</v>
      </c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2"/>
      <c r="O70" s="90"/>
      <c r="P70" s="91"/>
      <c r="Q70" s="92"/>
      <c r="R70" s="90"/>
      <c r="S70" s="91"/>
      <c r="T70" s="92"/>
    </row>
    <row r="71" spans="1:20" x14ac:dyDescent="0.25">
      <c r="A71" s="176"/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8"/>
      <c r="O71" s="93"/>
      <c r="P71" s="94"/>
      <c r="Q71" s="95"/>
      <c r="R71" s="93"/>
      <c r="S71" s="94"/>
      <c r="T71" s="95"/>
    </row>
  </sheetData>
  <mergeCells count="223">
    <mergeCell ref="A1:T3"/>
    <mergeCell ref="A7:T7"/>
    <mergeCell ref="A8:T8"/>
    <mergeCell ref="A9:T9"/>
    <mergeCell ref="A10:B14"/>
    <mergeCell ref="C10:N14"/>
    <mergeCell ref="O10:Q13"/>
    <mergeCell ref="R10:T13"/>
    <mergeCell ref="O14:Q14"/>
    <mergeCell ref="R14:T14"/>
    <mergeCell ref="A17:B17"/>
    <mergeCell ref="C17:N17"/>
    <mergeCell ref="O17:Q17"/>
    <mergeCell ref="R17:T17"/>
    <mergeCell ref="A18:B18"/>
    <mergeCell ref="C18:N18"/>
    <mergeCell ref="O18:Q18"/>
    <mergeCell ref="R18:T18"/>
    <mergeCell ref="A15:B15"/>
    <mergeCell ref="C15:N15"/>
    <mergeCell ref="O15:Q15"/>
    <mergeCell ref="R15:T15"/>
    <mergeCell ref="A16:B16"/>
    <mergeCell ref="C16:N16"/>
    <mergeCell ref="O16:Q16"/>
    <mergeCell ref="R16:T16"/>
    <mergeCell ref="A21:B21"/>
    <mergeCell ref="C21:N21"/>
    <mergeCell ref="O21:Q21"/>
    <mergeCell ref="R21:T21"/>
    <mergeCell ref="A22:B22"/>
    <mergeCell ref="C22:N22"/>
    <mergeCell ref="O22:Q22"/>
    <mergeCell ref="R22:T22"/>
    <mergeCell ref="A19:B19"/>
    <mergeCell ref="C19:N19"/>
    <mergeCell ref="O19:Q19"/>
    <mergeCell ref="R19:T19"/>
    <mergeCell ref="A20:B20"/>
    <mergeCell ref="C20:N20"/>
    <mergeCell ref="O20:Q20"/>
    <mergeCell ref="R20:T20"/>
    <mergeCell ref="A25:B25"/>
    <mergeCell ref="C25:N25"/>
    <mergeCell ref="O25:Q25"/>
    <mergeCell ref="R25:T25"/>
    <mergeCell ref="A26:B26"/>
    <mergeCell ref="C26:N26"/>
    <mergeCell ref="O26:Q26"/>
    <mergeCell ref="R26:T26"/>
    <mergeCell ref="A23:B23"/>
    <mergeCell ref="C23:N23"/>
    <mergeCell ref="O23:Q23"/>
    <mergeCell ref="R23:T23"/>
    <mergeCell ref="A24:B24"/>
    <mergeCell ref="C24:N24"/>
    <mergeCell ref="O24:Q24"/>
    <mergeCell ref="R24:T24"/>
    <mergeCell ref="A29:B29"/>
    <mergeCell ref="C29:N29"/>
    <mergeCell ref="O29:Q29"/>
    <mergeCell ref="R29:T29"/>
    <mergeCell ref="A30:B30"/>
    <mergeCell ref="C30:N30"/>
    <mergeCell ref="O30:Q30"/>
    <mergeCell ref="R30:T30"/>
    <mergeCell ref="A27:B27"/>
    <mergeCell ref="C27:N27"/>
    <mergeCell ref="O27:Q27"/>
    <mergeCell ref="R27:T27"/>
    <mergeCell ref="A28:B28"/>
    <mergeCell ref="C28:N28"/>
    <mergeCell ref="O28:Q28"/>
    <mergeCell ref="R28:T28"/>
    <mergeCell ref="A33:B33"/>
    <mergeCell ref="C33:N33"/>
    <mergeCell ref="O33:Q33"/>
    <mergeCell ref="R33:T33"/>
    <mergeCell ref="A34:B34"/>
    <mergeCell ref="C34:N34"/>
    <mergeCell ref="O34:Q34"/>
    <mergeCell ref="R34:T34"/>
    <mergeCell ref="A31:B31"/>
    <mergeCell ref="C31:N31"/>
    <mergeCell ref="O31:Q31"/>
    <mergeCell ref="R31:T31"/>
    <mergeCell ref="A32:B32"/>
    <mergeCell ref="C32:N32"/>
    <mergeCell ref="O32:Q32"/>
    <mergeCell ref="R32:T32"/>
    <mergeCell ref="A37:B37"/>
    <mergeCell ref="C37:N37"/>
    <mergeCell ref="O37:Q37"/>
    <mergeCell ref="R37:T37"/>
    <mergeCell ref="A38:B38"/>
    <mergeCell ref="C38:N38"/>
    <mergeCell ref="O38:Q38"/>
    <mergeCell ref="R38:T38"/>
    <mergeCell ref="A35:B35"/>
    <mergeCell ref="C35:N35"/>
    <mergeCell ref="O35:Q35"/>
    <mergeCell ref="R35:T35"/>
    <mergeCell ref="A36:B36"/>
    <mergeCell ref="C36:N36"/>
    <mergeCell ref="O36:Q36"/>
    <mergeCell ref="R36:T36"/>
    <mergeCell ref="A41:B41"/>
    <mergeCell ref="C41:N41"/>
    <mergeCell ref="O41:Q41"/>
    <mergeCell ref="R41:T41"/>
    <mergeCell ref="A42:B42"/>
    <mergeCell ref="C42:N42"/>
    <mergeCell ref="O42:Q42"/>
    <mergeCell ref="R42:T42"/>
    <mergeCell ref="A39:B39"/>
    <mergeCell ref="C39:N39"/>
    <mergeCell ref="O39:Q39"/>
    <mergeCell ref="R39:T39"/>
    <mergeCell ref="A40:B40"/>
    <mergeCell ref="C40:N40"/>
    <mergeCell ref="O40:Q40"/>
    <mergeCell ref="R40:T40"/>
    <mergeCell ref="A45:B45"/>
    <mergeCell ref="C45:N45"/>
    <mergeCell ref="O45:Q45"/>
    <mergeCell ref="R45:T45"/>
    <mergeCell ref="A46:B46"/>
    <mergeCell ref="C46:N46"/>
    <mergeCell ref="O46:Q46"/>
    <mergeCell ref="R46:T46"/>
    <mergeCell ref="A43:B43"/>
    <mergeCell ref="C43:N43"/>
    <mergeCell ref="O43:Q43"/>
    <mergeCell ref="R43:T43"/>
    <mergeCell ref="A44:B44"/>
    <mergeCell ref="C44:N44"/>
    <mergeCell ref="O44:Q44"/>
    <mergeCell ref="R44:T44"/>
    <mergeCell ref="A49:B49"/>
    <mergeCell ref="C49:N49"/>
    <mergeCell ref="O49:Q49"/>
    <mergeCell ref="R49:T49"/>
    <mergeCell ref="A50:B50"/>
    <mergeCell ref="C50:N50"/>
    <mergeCell ref="O50:Q50"/>
    <mergeCell ref="R50:T50"/>
    <mergeCell ref="A47:B47"/>
    <mergeCell ref="C47:N47"/>
    <mergeCell ref="O47:Q47"/>
    <mergeCell ref="R47:T47"/>
    <mergeCell ref="A48:B48"/>
    <mergeCell ref="C48:N48"/>
    <mergeCell ref="O48:Q48"/>
    <mergeCell ref="R48:T48"/>
    <mergeCell ref="A53:B53"/>
    <mergeCell ref="C53:N53"/>
    <mergeCell ref="O53:Q53"/>
    <mergeCell ref="R53:T53"/>
    <mergeCell ref="A54:B54"/>
    <mergeCell ref="C54:N54"/>
    <mergeCell ref="O54:Q54"/>
    <mergeCell ref="R54:T54"/>
    <mergeCell ref="A51:B51"/>
    <mergeCell ref="C51:N51"/>
    <mergeCell ref="O51:Q51"/>
    <mergeCell ref="R51:T51"/>
    <mergeCell ref="A52:B52"/>
    <mergeCell ref="C52:N52"/>
    <mergeCell ref="O52:Q52"/>
    <mergeCell ref="R52:T52"/>
    <mergeCell ref="A57:B57"/>
    <mergeCell ref="C57:N57"/>
    <mergeCell ref="O57:Q57"/>
    <mergeCell ref="R57:T57"/>
    <mergeCell ref="A55:B55"/>
    <mergeCell ref="C55:N55"/>
    <mergeCell ref="O55:Q55"/>
    <mergeCell ref="R55:T55"/>
    <mergeCell ref="A56:B56"/>
    <mergeCell ref="C56:N56"/>
    <mergeCell ref="O56:Q56"/>
    <mergeCell ref="R56:T56"/>
    <mergeCell ref="A60:B60"/>
    <mergeCell ref="C60:N60"/>
    <mergeCell ref="O60:Q60"/>
    <mergeCell ref="R60:T60"/>
    <mergeCell ref="A61:B61"/>
    <mergeCell ref="C61:N61"/>
    <mergeCell ref="O61:Q61"/>
    <mergeCell ref="R61:T61"/>
    <mergeCell ref="A58:B58"/>
    <mergeCell ref="C58:N58"/>
    <mergeCell ref="O58:Q58"/>
    <mergeCell ref="R58:T58"/>
    <mergeCell ref="A59:B59"/>
    <mergeCell ref="C59:N59"/>
    <mergeCell ref="O59:Q59"/>
    <mergeCell ref="R59:T59"/>
    <mergeCell ref="A64:B64"/>
    <mergeCell ref="C64:N64"/>
    <mergeCell ref="O64:Q64"/>
    <mergeCell ref="R64:T64"/>
    <mergeCell ref="A65:B65"/>
    <mergeCell ref="C65:N65"/>
    <mergeCell ref="O65:Q65"/>
    <mergeCell ref="R65:T65"/>
    <mergeCell ref="A62:B62"/>
    <mergeCell ref="C62:N62"/>
    <mergeCell ref="O62:Q62"/>
    <mergeCell ref="R62:T62"/>
    <mergeCell ref="A63:B63"/>
    <mergeCell ref="C63:N63"/>
    <mergeCell ref="O63:Q63"/>
    <mergeCell ref="R63:T63"/>
    <mergeCell ref="A70:N71"/>
    <mergeCell ref="O70:Q71"/>
    <mergeCell ref="R70:T71"/>
    <mergeCell ref="A66:N67"/>
    <mergeCell ref="O66:Q67"/>
    <mergeCell ref="R66:T67"/>
    <mergeCell ref="A68:N69"/>
    <mergeCell ref="O68:Q69"/>
    <mergeCell ref="R68:T69"/>
  </mergeCells>
  <printOptions horizontalCentered="1"/>
  <pageMargins left="0.75" right="0.3" top="0.3" bottom="0.3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91"/>
  <sheetViews>
    <sheetView topLeftCell="A23" workbookViewId="0">
      <selection activeCell="C82" sqref="C82:N83"/>
    </sheetView>
  </sheetViews>
  <sheetFormatPr defaultColWidth="6" defaultRowHeight="13.2" x14ac:dyDescent="0.25"/>
  <sheetData>
    <row r="1" spans="1:17" x14ac:dyDescent="0.25">
      <c r="A1" s="140" t="s">
        <v>372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2"/>
    </row>
    <row r="2" spans="1:17" x14ac:dyDescent="0.25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5"/>
    </row>
    <row r="3" spans="1:17" x14ac:dyDescent="0.25">
      <c r="A3" s="146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8"/>
    </row>
    <row r="5" spans="1:17" x14ac:dyDescent="0.25">
      <c r="A5" s="1" t="s">
        <v>401</v>
      </c>
    </row>
    <row r="7" spans="1:17" ht="13.8" x14ac:dyDescent="0.25">
      <c r="A7" s="211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3"/>
    </row>
    <row r="8" spans="1:17" ht="13.8" x14ac:dyDescent="0.25">
      <c r="A8" s="214" t="s">
        <v>402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6"/>
    </row>
    <row r="9" spans="1:17" x14ac:dyDescent="0.25">
      <c r="A9" s="158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60"/>
    </row>
    <row r="10" spans="1:17" x14ac:dyDescent="0.25">
      <c r="A10" s="164" t="s">
        <v>127</v>
      </c>
      <c r="B10" s="165"/>
      <c r="C10" s="170" t="s">
        <v>133</v>
      </c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2"/>
      <c r="O10" s="164" t="s">
        <v>4</v>
      </c>
      <c r="P10" s="179"/>
      <c r="Q10" s="165"/>
    </row>
    <row r="11" spans="1:17" x14ac:dyDescent="0.25">
      <c r="A11" s="166"/>
      <c r="B11" s="167"/>
      <c r="C11" s="173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5"/>
      <c r="O11" s="166"/>
      <c r="P11" s="217"/>
      <c r="Q11" s="167"/>
    </row>
    <row r="12" spans="1:17" x14ac:dyDescent="0.25">
      <c r="A12" s="166"/>
      <c r="B12" s="167"/>
      <c r="C12" s="173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5"/>
      <c r="O12" s="166"/>
      <c r="P12" s="217"/>
      <c r="Q12" s="167"/>
    </row>
    <row r="13" spans="1:17" x14ac:dyDescent="0.25">
      <c r="A13" s="166"/>
      <c r="B13" s="167"/>
      <c r="C13" s="173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5"/>
      <c r="O13" s="168"/>
      <c r="P13" s="180"/>
      <c r="Q13" s="169"/>
    </row>
    <row r="14" spans="1:17" x14ac:dyDescent="0.25">
      <c r="A14" s="168"/>
      <c r="B14" s="169"/>
      <c r="C14" s="176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8"/>
      <c r="O14" s="161" t="s">
        <v>7</v>
      </c>
      <c r="P14" s="163"/>
      <c r="Q14" s="162"/>
    </row>
    <row r="15" spans="1:17" x14ac:dyDescent="0.25">
      <c r="A15" s="161">
        <v>1</v>
      </c>
      <c r="B15" s="162"/>
      <c r="C15" s="161">
        <v>2</v>
      </c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2"/>
      <c r="O15" s="161">
        <v>3</v>
      </c>
      <c r="P15" s="163"/>
      <c r="Q15" s="162"/>
    </row>
    <row r="16" spans="1:17" x14ac:dyDescent="0.25">
      <c r="A16" s="222" t="s">
        <v>387</v>
      </c>
      <c r="B16" s="223"/>
      <c r="C16" s="96" t="s">
        <v>62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97"/>
      <c r="O16" s="90"/>
      <c r="P16" s="91"/>
      <c r="Q16" s="92"/>
    </row>
    <row r="17" spans="1:17" x14ac:dyDescent="0.25">
      <c r="A17" s="224"/>
      <c r="B17" s="225"/>
      <c r="C17" s="98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99"/>
      <c r="O17" s="93"/>
      <c r="P17" s="94"/>
      <c r="Q17" s="95"/>
    </row>
    <row r="18" spans="1:17" x14ac:dyDescent="0.25">
      <c r="A18" s="240" t="s">
        <v>247</v>
      </c>
      <c r="B18" s="241"/>
      <c r="C18" s="72" t="s">
        <v>449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4"/>
      <c r="O18" s="90"/>
      <c r="P18" s="91"/>
      <c r="Q18" s="92"/>
    </row>
    <row r="19" spans="1:17" x14ac:dyDescent="0.25">
      <c r="A19" s="242"/>
      <c r="B19" s="243"/>
      <c r="C19" s="75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7"/>
      <c r="O19" s="93"/>
      <c r="P19" s="94"/>
      <c r="Q19" s="95"/>
    </row>
    <row r="20" spans="1:17" hidden="1" x14ac:dyDescent="0.25">
      <c r="A20" s="240" t="s">
        <v>64</v>
      </c>
      <c r="B20" s="241"/>
      <c r="C20" s="72" t="s">
        <v>65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4"/>
      <c r="O20" s="90"/>
      <c r="P20" s="91"/>
      <c r="Q20" s="92"/>
    </row>
    <row r="21" spans="1:17" hidden="1" x14ac:dyDescent="0.25">
      <c r="A21" s="242"/>
      <c r="B21" s="243"/>
      <c r="C21" s="75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7"/>
      <c r="O21" s="93"/>
      <c r="P21" s="94"/>
      <c r="Q21" s="95"/>
    </row>
    <row r="22" spans="1:17" x14ac:dyDescent="0.25">
      <c r="A22" s="240" t="s">
        <v>249</v>
      </c>
      <c r="B22" s="241"/>
      <c r="C22" s="72" t="s">
        <v>450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4"/>
      <c r="O22" s="90"/>
      <c r="P22" s="91"/>
      <c r="Q22" s="92"/>
    </row>
    <row r="23" spans="1:17" x14ac:dyDescent="0.25">
      <c r="A23" s="242"/>
      <c r="B23" s="243"/>
      <c r="C23" s="75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7"/>
      <c r="O23" s="93"/>
      <c r="P23" s="94"/>
      <c r="Q23" s="95"/>
    </row>
    <row r="24" spans="1:17" hidden="1" x14ac:dyDescent="0.25">
      <c r="A24" s="240" t="s">
        <v>67</v>
      </c>
      <c r="B24" s="241"/>
      <c r="C24" s="72" t="s">
        <v>68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4"/>
      <c r="O24" s="90"/>
      <c r="P24" s="91"/>
      <c r="Q24" s="92"/>
    </row>
    <row r="25" spans="1:17" hidden="1" x14ac:dyDescent="0.25">
      <c r="A25" s="242"/>
      <c r="B25" s="243"/>
      <c r="C25" s="75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7"/>
      <c r="O25" s="93"/>
      <c r="P25" s="94"/>
      <c r="Q25" s="95"/>
    </row>
    <row r="26" spans="1:17" x14ac:dyDescent="0.25">
      <c r="A26" s="240" t="s">
        <v>63</v>
      </c>
      <c r="B26" s="241"/>
      <c r="C26" s="72" t="s">
        <v>451</v>
      </c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4"/>
      <c r="O26" s="90"/>
      <c r="P26" s="91"/>
      <c r="Q26" s="92"/>
    </row>
    <row r="27" spans="1:17" x14ac:dyDescent="0.25">
      <c r="A27" s="242"/>
      <c r="B27" s="243"/>
      <c r="C27" s="75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7"/>
      <c r="O27" s="93"/>
      <c r="P27" s="94"/>
      <c r="Q27" s="95"/>
    </row>
    <row r="28" spans="1:17" hidden="1" x14ac:dyDescent="0.25">
      <c r="A28" s="240" t="s">
        <v>70</v>
      </c>
      <c r="B28" s="241"/>
      <c r="C28" s="72" t="s">
        <v>71</v>
      </c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4"/>
      <c r="O28" s="90"/>
      <c r="P28" s="91"/>
      <c r="Q28" s="92"/>
    </row>
    <row r="29" spans="1:17" hidden="1" x14ac:dyDescent="0.25">
      <c r="A29" s="242"/>
      <c r="B29" s="243"/>
      <c r="C29" s="75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7"/>
      <c r="O29" s="93"/>
      <c r="P29" s="94"/>
      <c r="Q29" s="95"/>
    </row>
    <row r="30" spans="1:17" x14ac:dyDescent="0.25">
      <c r="A30" s="240" t="s">
        <v>252</v>
      </c>
      <c r="B30" s="241"/>
      <c r="C30" s="72" t="s">
        <v>452</v>
      </c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4"/>
      <c r="O30" s="90"/>
      <c r="P30" s="91"/>
      <c r="Q30" s="92"/>
    </row>
    <row r="31" spans="1:17" x14ac:dyDescent="0.25">
      <c r="A31" s="242"/>
      <c r="B31" s="243"/>
      <c r="C31" s="75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7"/>
      <c r="O31" s="93"/>
      <c r="P31" s="94"/>
      <c r="Q31" s="95"/>
    </row>
    <row r="32" spans="1:17" hidden="1" x14ac:dyDescent="0.25">
      <c r="A32" s="240" t="s">
        <v>72</v>
      </c>
      <c r="B32" s="241"/>
      <c r="C32" s="72" t="s">
        <v>73</v>
      </c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4"/>
      <c r="O32" s="90"/>
      <c r="P32" s="91"/>
      <c r="Q32" s="92"/>
    </row>
    <row r="33" spans="1:17" hidden="1" x14ac:dyDescent="0.25">
      <c r="A33" s="242"/>
      <c r="B33" s="243"/>
      <c r="C33" s="75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7"/>
      <c r="O33" s="93"/>
      <c r="P33" s="94"/>
      <c r="Q33" s="95"/>
    </row>
    <row r="34" spans="1:17" x14ac:dyDescent="0.25">
      <c r="A34" s="240" t="s">
        <v>66</v>
      </c>
      <c r="B34" s="241"/>
      <c r="C34" s="72" t="s">
        <v>453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4"/>
      <c r="O34" s="90"/>
      <c r="P34" s="91"/>
      <c r="Q34" s="92"/>
    </row>
    <row r="35" spans="1:17" x14ac:dyDescent="0.25">
      <c r="A35" s="242"/>
      <c r="B35" s="243"/>
      <c r="C35" s="75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7"/>
      <c r="O35" s="93"/>
      <c r="P35" s="94"/>
      <c r="Q35" s="95"/>
    </row>
    <row r="36" spans="1:17" hidden="1" x14ac:dyDescent="0.25">
      <c r="A36" s="240" t="s">
        <v>74</v>
      </c>
      <c r="B36" s="241"/>
      <c r="C36" s="72" t="s">
        <v>75</v>
      </c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4"/>
      <c r="O36" s="90"/>
      <c r="P36" s="91"/>
      <c r="Q36" s="92"/>
    </row>
    <row r="37" spans="1:17" hidden="1" x14ac:dyDescent="0.25">
      <c r="A37" s="242"/>
      <c r="B37" s="243"/>
      <c r="C37" s="75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7"/>
      <c r="O37" s="93"/>
      <c r="P37" s="94"/>
      <c r="Q37" s="95"/>
    </row>
    <row r="38" spans="1:17" x14ac:dyDescent="0.25">
      <c r="A38" s="240" t="s">
        <v>69</v>
      </c>
      <c r="B38" s="241"/>
      <c r="C38" s="72" t="s">
        <v>454</v>
      </c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4"/>
      <c r="O38" s="90"/>
      <c r="P38" s="91"/>
      <c r="Q38" s="92"/>
    </row>
    <row r="39" spans="1:17" x14ac:dyDescent="0.25">
      <c r="A39" s="242"/>
      <c r="B39" s="243"/>
      <c r="C39" s="75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7"/>
      <c r="O39" s="93"/>
      <c r="P39" s="94"/>
      <c r="Q39" s="95"/>
    </row>
    <row r="40" spans="1:17" hidden="1" x14ac:dyDescent="0.25">
      <c r="A40" s="240" t="s">
        <v>76</v>
      </c>
      <c r="B40" s="241"/>
      <c r="C40" s="72" t="s">
        <v>77</v>
      </c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4"/>
      <c r="O40" s="90"/>
      <c r="P40" s="91"/>
      <c r="Q40" s="92"/>
    </row>
    <row r="41" spans="1:17" hidden="1" x14ac:dyDescent="0.25">
      <c r="A41" s="242"/>
      <c r="B41" s="243"/>
      <c r="C41" s="75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7"/>
      <c r="O41" s="93"/>
      <c r="P41" s="94"/>
      <c r="Q41" s="95"/>
    </row>
    <row r="42" spans="1:17" x14ac:dyDescent="0.25">
      <c r="A42" s="218"/>
      <c r="B42" s="219"/>
      <c r="C42" s="164" t="s">
        <v>134</v>
      </c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65"/>
      <c r="O42" s="90"/>
      <c r="P42" s="91"/>
      <c r="Q42" s="92"/>
    </row>
    <row r="43" spans="1:17" x14ac:dyDescent="0.25">
      <c r="A43" s="220"/>
      <c r="B43" s="221"/>
      <c r="C43" s="168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69"/>
      <c r="O43" s="93"/>
      <c r="P43" s="94"/>
      <c r="Q43" s="95"/>
    </row>
    <row r="44" spans="1:17" x14ac:dyDescent="0.25">
      <c r="A44" s="222" t="s">
        <v>388</v>
      </c>
      <c r="B44" s="223"/>
      <c r="C44" s="96" t="s">
        <v>78</v>
      </c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97"/>
      <c r="O44" s="90"/>
      <c r="P44" s="91"/>
      <c r="Q44" s="92"/>
    </row>
    <row r="45" spans="1:17" x14ac:dyDescent="0.25">
      <c r="A45" s="224"/>
      <c r="B45" s="225"/>
      <c r="C45" s="98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99"/>
      <c r="O45" s="93"/>
      <c r="P45" s="94"/>
      <c r="Q45" s="95"/>
    </row>
    <row r="46" spans="1:17" x14ac:dyDescent="0.25">
      <c r="A46" s="240" t="s">
        <v>439</v>
      </c>
      <c r="B46" s="241"/>
      <c r="C46" s="72" t="s">
        <v>455</v>
      </c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4"/>
      <c r="O46" s="90"/>
      <c r="P46" s="91"/>
      <c r="Q46" s="92"/>
    </row>
    <row r="47" spans="1:17" x14ac:dyDescent="0.25">
      <c r="A47" s="242"/>
      <c r="B47" s="243"/>
      <c r="C47" s="75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7"/>
      <c r="O47" s="93"/>
      <c r="P47" s="94"/>
      <c r="Q47" s="95"/>
    </row>
    <row r="48" spans="1:17" hidden="1" x14ac:dyDescent="0.25">
      <c r="A48" s="240" t="s">
        <v>80</v>
      </c>
      <c r="B48" s="241"/>
      <c r="C48" s="72" t="s">
        <v>81</v>
      </c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4"/>
      <c r="O48" s="90"/>
      <c r="P48" s="91"/>
      <c r="Q48" s="92"/>
    </row>
    <row r="49" spans="1:17" hidden="1" x14ac:dyDescent="0.25">
      <c r="A49" s="242"/>
      <c r="B49" s="243"/>
      <c r="C49" s="75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7"/>
      <c r="O49" s="93"/>
      <c r="P49" s="94"/>
      <c r="Q49" s="95"/>
    </row>
    <row r="50" spans="1:17" x14ac:dyDescent="0.25">
      <c r="A50" s="240" t="s">
        <v>440</v>
      </c>
      <c r="B50" s="241"/>
      <c r="C50" s="72" t="s">
        <v>456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4"/>
      <c r="O50" s="90"/>
      <c r="P50" s="91"/>
      <c r="Q50" s="92"/>
    </row>
    <row r="51" spans="1:17" x14ac:dyDescent="0.25">
      <c r="A51" s="242"/>
      <c r="B51" s="243"/>
      <c r="C51" s="75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7"/>
      <c r="O51" s="93"/>
      <c r="P51" s="94"/>
      <c r="Q51" s="95"/>
    </row>
    <row r="52" spans="1:17" hidden="1" x14ac:dyDescent="0.25">
      <c r="A52" s="240" t="s">
        <v>82</v>
      </c>
      <c r="B52" s="241"/>
      <c r="C52" s="72" t="s">
        <v>83</v>
      </c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90"/>
      <c r="P52" s="91"/>
      <c r="Q52" s="92"/>
    </row>
    <row r="53" spans="1:17" hidden="1" x14ac:dyDescent="0.25">
      <c r="A53" s="242"/>
      <c r="B53" s="243"/>
      <c r="C53" s="75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7"/>
      <c r="O53" s="93"/>
      <c r="P53" s="94"/>
      <c r="Q53" s="95"/>
    </row>
    <row r="54" spans="1:17" x14ac:dyDescent="0.25">
      <c r="A54" s="240" t="s">
        <v>441</v>
      </c>
      <c r="B54" s="241"/>
      <c r="C54" s="72" t="s">
        <v>457</v>
      </c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90"/>
      <c r="P54" s="91"/>
      <c r="Q54" s="92"/>
    </row>
    <row r="55" spans="1:17" x14ac:dyDescent="0.25">
      <c r="A55" s="242"/>
      <c r="B55" s="243"/>
      <c r="C55" s="75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7"/>
      <c r="O55" s="93"/>
      <c r="P55" s="94"/>
      <c r="Q55" s="95"/>
    </row>
    <row r="56" spans="1:17" hidden="1" x14ac:dyDescent="0.25">
      <c r="A56" s="240" t="s">
        <v>84</v>
      </c>
      <c r="B56" s="241"/>
      <c r="C56" s="72" t="s">
        <v>85</v>
      </c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4"/>
      <c r="O56" s="90"/>
      <c r="P56" s="91"/>
      <c r="Q56" s="92"/>
    </row>
    <row r="57" spans="1:17" hidden="1" x14ac:dyDescent="0.25">
      <c r="A57" s="242"/>
      <c r="B57" s="243"/>
      <c r="C57" s="75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7"/>
      <c r="O57" s="93"/>
      <c r="P57" s="94"/>
      <c r="Q57" s="95"/>
    </row>
    <row r="58" spans="1:17" x14ac:dyDescent="0.25">
      <c r="A58" s="240" t="s">
        <v>79</v>
      </c>
      <c r="B58" s="241"/>
      <c r="C58" s="72" t="s">
        <v>458</v>
      </c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4"/>
      <c r="O58" s="90"/>
      <c r="P58" s="91"/>
      <c r="Q58" s="92"/>
    </row>
    <row r="59" spans="1:17" x14ac:dyDescent="0.25">
      <c r="A59" s="242"/>
      <c r="B59" s="243"/>
      <c r="C59" s="75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7"/>
      <c r="O59" s="93"/>
      <c r="P59" s="94"/>
      <c r="Q59" s="95"/>
    </row>
    <row r="60" spans="1:17" hidden="1" x14ac:dyDescent="0.25">
      <c r="A60" s="240" t="s">
        <v>86</v>
      </c>
      <c r="B60" s="241"/>
      <c r="C60" s="72" t="s">
        <v>87</v>
      </c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4"/>
      <c r="O60" s="90"/>
      <c r="P60" s="91"/>
      <c r="Q60" s="92"/>
    </row>
    <row r="61" spans="1:17" hidden="1" x14ac:dyDescent="0.25">
      <c r="A61" s="242"/>
      <c r="B61" s="243"/>
      <c r="C61" s="75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7"/>
      <c r="O61" s="93"/>
      <c r="P61" s="94"/>
      <c r="Q61" s="95"/>
    </row>
    <row r="62" spans="1:17" x14ac:dyDescent="0.25">
      <c r="A62" s="218"/>
      <c r="B62" s="219"/>
      <c r="C62" s="164" t="s">
        <v>135</v>
      </c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65"/>
      <c r="O62" s="90"/>
      <c r="P62" s="91"/>
      <c r="Q62" s="92"/>
    </row>
    <row r="63" spans="1:17" x14ac:dyDescent="0.25">
      <c r="A63" s="220"/>
      <c r="B63" s="221"/>
      <c r="C63" s="168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69"/>
      <c r="O63" s="93"/>
      <c r="P63" s="94"/>
      <c r="Q63" s="95"/>
    </row>
    <row r="64" spans="1:17" x14ac:dyDescent="0.25">
      <c r="A64" s="222" t="s">
        <v>389</v>
      </c>
      <c r="B64" s="223"/>
      <c r="C64" s="96" t="s">
        <v>88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97"/>
      <c r="O64" s="90"/>
      <c r="P64" s="91"/>
      <c r="Q64" s="92"/>
    </row>
    <row r="65" spans="1:17" x14ac:dyDescent="0.25">
      <c r="A65" s="224"/>
      <c r="B65" s="225"/>
      <c r="C65" s="98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99"/>
      <c r="O65" s="93"/>
      <c r="P65" s="94"/>
      <c r="Q65" s="95"/>
    </row>
    <row r="66" spans="1:17" x14ac:dyDescent="0.25">
      <c r="A66" s="240" t="s">
        <v>442</v>
      </c>
      <c r="B66" s="241"/>
      <c r="C66" s="72" t="s">
        <v>448</v>
      </c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4"/>
      <c r="O66" s="90"/>
      <c r="P66" s="91"/>
      <c r="Q66" s="92"/>
    </row>
    <row r="67" spans="1:17" x14ac:dyDescent="0.25">
      <c r="A67" s="242"/>
      <c r="B67" s="243"/>
      <c r="C67" s="75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7"/>
      <c r="O67" s="93"/>
      <c r="P67" s="94"/>
      <c r="Q67" s="95"/>
    </row>
    <row r="68" spans="1:17" x14ac:dyDescent="0.25">
      <c r="A68" s="240" t="s">
        <v>443</v>
      </c>
      <c r="B68" s="241"/>
      <c r="C68" s="72" t="s">
        <v>501</v>
      </c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4"/>
      <c r="O68" s="90"/>
      <c r="P68" s="91"/>
      <c r="Q68" s="92"/>
    </row>
    <row r="69" spans="1:17" x14ac:dyDescent="0.25">
      <c r="A69" s="242"/>
      <c r="B69" s="243"/>
      <c r="C69" s="75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7"/>
      <c r="O69" s="93"/>
      <c r="P69" s="94"/>
      <c r="Q69" s="95"/>
    </row>
    <row r="70" spans="1:17" x14ac:dyDescent="0.25">
      <c r="A70" s="240" t="s">
        <v>444</v>
      </c>
      <c r="B70" s="241"/>
      <c r="C70" s="72" t="s">
        <v>452</v>
      </c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4"/>
      <c r="O70" s="90"/>
      <c r="P70" s="91"/>
      <c r="Q70" s="92"/>
    </row>
    <row r="71" spans="1:17" x14ac:dyDescent="0.25">
      <c r="A71" s="242"/>
      <c r="B71" s="243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7"/>
      <c r="O71" s="93"/>
      <c r="P71" s="94"/>
      <c r="Q71" s="95"/>
    </row>
    <row r="72" spans="1:17" x14ac:dyDescent="0.25">
      <c r="A72" s="240" t="s">
        <v>445</v>
      </c>
      <c r="B72" s="241"/>
      <c r="C72" s="72" t="s">
        <v>453</v>
      </c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4"/>
      <c r="O72" s="90"/>
      <c r="P72" s="91"/>
      <c r="Q72" s="92"/>
    </row>
    <row r="73" spans="1:17" x14ac:dyDescent="0.25">
      <c r="A73" s="242"/>
      <c r="B73" s="243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7"/>
      <c r="O73" s="93"/>
      <c r="P73" s="94"/>
      <c r="Q73" s="95"/>
    </row>
    <row r="74" spans="1:17" x14ac:dyDescent="0.25">
      <c r="A74" s="230" t="s">
        <v>390</v>
      </c>
      <c r="B74" s="231"/>
      <c r="C74" s="234" t="s">
        <v>92</v>
      </c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6"/>
      <c r="O74" s="108"/>
      <c r="P74" s="109"/>
      <c r="Q74" s="110"/>
    </row>
    <row r="75" spans="1:17" x14ac:dyDescent="0.25">
      <c r="A75" s="232"/>
      <c r="B75" s="233"/>
      <c r="C75" s="237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9"/>
      <c r="O75" s="111"/>
      <c r="P75" s="112"/>
      <c r="Q75" s="113"/>
    </row>
    <row r="76" spans="1:17" x14ac:dyDescent="0.25">
      <c r="A76" s="226" t="s">
        <v>391</v>
      </c>
      <c r="B76" s="227"/>
      <c r="C76" s="102" t="s">
        <v>93</v>
      </c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4"/>
      <c r="O76" s="108"/>
      <c r="P76" s="109"/>
      <c r="Q76" s="110"/>
    </row>
    <row r="77" spans="1:17" x14ac:dyDescent="0.25">
      <c r="A77" s="228"/>
      <c r="B77" s="229"/>
      <c r="C77" s="105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7"/>
      <c r="O77" s="111"/>
      <c r="P77" s="112"/>
      <c r="Q77" s="113"/>
    </row>
    <row r="78" spans="1:17" x14ac:dyDescent="0.25">
      <c r="A78" s="226" t="s">
        <v>392</v>
      </c>
      <c r="B78" s="227"/>
      <c r="C78" s="102" t="s">
        <v>94</v>
      </c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4"/>
      <c r="O78" s="108"/>
      <c r="P78" s="109"/>
      <c r="Q78" s="110"/>
    </row>
    <row r="79" spans="1:17" x14ac:dyDescent="0.25">
      <c r="A79" s="228"/>
      <c r="B79" s="229"/>
      <c r="C79" s="105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7"/>
      <c r="O79" s="111"/>
      <c r="P79" s="112"/>
      <c r="Q79" s="113"/>
    </row>
    <row r="80" spans="1:17" x14ac:dyDescent="0.25">
      <c r="A80" s="218"/>
      <c r="B80" s="219"/>
      <c r="C80" s="164" t="s">
        <v>136</v>
      </c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65"/>
      <c r="O80" s="90"/>
      <c r="P80" s="91"/>
      <c r="Q80" s="92"/>
    </row>
    <row r="81" spans="1:17" x14ac:dyDescent="0.25">
      <c r="A81" s="220"/>
      <c r="B81" s="221"/>
      <c r="C81" s="168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69"/>
      <c r="O81" s="93"/>
      <c r="P81" s="94"/>
      <c r="Q81" s="95"/>
    </row>
    <row r="82" spans="1:17" x14ac:dyDescent="0.25">
      <c r="A82" s="222" t="s">
        <v>398</v>
      </c>
      <c r="B82" s="223"/>
      <c r="C82" s="96" t="s">
        <v>122</v>
      </c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97"/>
      <c r="O82" s="66"/>
      <c r="P82" s="67"/>
      <c r="Q82" s="68"/>
    </row>
    <row r="83" spans="1:17" x14ac:dyDescent="0.25">
      <c r="A83" s="224"/>
      <c r="B83" s="225"/>
      <c r="C83" s="98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99"/>
      <c r="O83" s="69"/>
      <c r="P83" s="70"/>
      <c r="Q83" s="71"/>
    </row>
    <row r="84" spans="1:17" x14ac:dyDescent="0.25">
      <c r="A84" s="218"/>
      <c r="B84" s="219"/>
      <c r="C84" s="164" t="s">
        <v>137</v>
      </c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65"/>
      <c r="O84" s="90"/>
      <c r="P84" s="91"/>
      <c r="Q84" s="92"/>
    </row>
    <row r="85" spans="1:17" x14ac:dyDescent="0.25">
      <c r="A85" s="220"/>
      <c r="B85" s="221"/>
      <c r="C85" s="168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69"/>
      <c r="O85" s="93"/>
      <c r="P85" s="94"/>
      <c r="Q85" s="95"/>
    </row>
    <row r="86" spans="1:17" x14ac:dyDescent="0.25">
      <c r="A86" s="170" t="s">
        <v>131</v>
      </c>
      <c r="B86" s="171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2"/>
      <c r="O86" s="90"/>
      <c r="P86" s="91"/>
      <c r="Q86" s="92"/>
    </row>
    <row r="87" spans="1:17" x14ac:dyDescent="0.25">
      <c r="A87" s="176"/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8"/>
      <c r="O87" s="93"/>
      <c r="P87" s="94"/>
      <c r="Q87" s="95"/>
    </row>
    <row r="88" spans="1:17" x14ac:dyDescent="0.25">
      <c r="A88" s="170" t="s">
        <v>5</v>
      </c>
      <c r="B88" s="171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2"/>
      <c r="O88" s="90"/>
      <c r="P88" s="91"/>
      <c r="Q88" s="92"/>
    </row>
    <row r="89" spans="1:17" x14ac:dyDescent="0.25">
      <c r="A89" s="176"/>
      <c r="B89" s="177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78"/>
      <c r="O89" s="93"/>
      <c r="P89" s="94"/>
      <c r="Q89" s="95"/>
    </row>
    <row r="90" spans="1:17" x14ac:dyDescent="0.25">
      <c r="A90" s="170" t="s">
        <v>132</v>
      </c>
      <c r="B90" s="171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2"/>
      <c r="O90" s="90"/>
      <c r="P90" s="91"/>
      <c r="Q90" s="92"/>
    </row>
    <row r="91" spans="1:17" x14ac:dyDescent="0.25">
      <c r="A91" s="176"/>
      <c r="B91" s="177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8"/>
      <c r="O91" s="93"/>
      <c r="P91" s="94"/>
      <c r="Q91" s="95"/>
    </row>
  </sheetData>
  <mergeCells count="122">
    <mergeCell ref="A1:Q3"/>
    <mergeCell ref="A7:Q7"/>
    <mergeCell ref="A8:Q8"/>
    <mergeCell ref="A9:Q9"/>
    <mergeCell ref="A10:B14"/>
    <mergeCell ref="C10:N14"/>
    <mergeCell ref="O10:Q13"/>
    <mergeCell ref="O14:Q14"/>
    <mergeCell ref="A18:B19"/>
    <mergeCell ref="C18:N19"/>
    <mergeCell ref="O18:Q19"/>
    <mergeCell ref="A20:B21"/>
    <mergeCell ref="C20:N21"/>
    <mergeCell ref="O20:Q21"/>
    <mergeCell ref="A15:B15"/>
    <mergeCell ref="C15:N15"/>
    <mergeCell ref="O15:Q15"/>
    <mergeCell ref="A16:B17"/>
    <mergeCell ref="C16:N17"/>
    <mergeCell ref="O16:Q17"/>
    <mergeCell ref="A26:B27"/>
    <mergeCell ref="C26:N27"/>
    <mergeCell ref="O26:Q27"/>
    <mergeCell ref="A28:B29"/>
    <mergeCell ref="C28:N29"/>
    <mergeCell ref="O28:Q29"/>
    <mergeCell ref="A22:B23"/>
    <mergeCell ref="C22:N23"/>
    <mergeCell ref="O22:Q23"/>
    <mergeCell ref="A24:B25"/>
    <mergeCell ref="C24:N25"/>
    <mergeCell ref="O24:Q25"/>
    <mergeCell ref="A34:B35"/>
    <mergeCell ref="C34:N35"/>
    <mergeCell ref="O34:Q35"/>
    <mergeCell ref="A36:B37"/>
    <mergeCell ref="C36:N37"/>
    <mergeCell ref="O36:Q37"/>
    <mergeCell ref="A30:B31"/>
    <mergeCell ref="C30:N31"/>
    <mergeCell ref="O30:Q31"/>
    <mergeCell ref="A32:B33"/>
    <mergeCell ref="C32:N33"/>
    <mergeCell ref="O32:Q33"/>
    <mergeCell ref="A42:B43"/>
    <mergeCell ref="C42:N43"/>
    <mergeCell ref="O42:Q43"/>
    <mergeCell ref="A44:B45"/>
    <mergeCell ref="C44:N45"/>
    <mergeCell ref="O44:Q45"/>
    <mergeCell ref="A38:B39"/>
    <mergeCell ref="C38:N39"/>
    <mergeCell ref="O38:Q39"/>
    <mergeCell ref="A40:B41"/>
    <mergeCell ref="C40:N41"/>
    <mergeCell ref="O40:Q41"/>
    <mergeCell ref="A50:B51"/>
    <mergeCell ref="C50:N51"/>
    <mergeCell ref="O50:Q51"/>
    <mergeCell ref="A52:B53"/>
    <mergeCell ref="C52:N53"/>
    <mergeCell ref="O52:Q53"/>
    <mergeCell ref="A46:B47"/>
    <mergeCell ref="C46:N47"/>
    <mergeCell ref="O46:Q47"/>
    <mergeCell ref="A48:B49"/>
    <mergeCell ref="C48:N49"/>
    <mergeCell ref="O48:Q49"/>
    <mergeCell ref="A58:B59"/>
    <mergeCell ref="C58:N59"/>
    <mergeCell ref="O58:Q59"/>
    <mergeCell ref="A60:B61"/>
    <mergeCell ref="C60:N61"/>
    <mergeCell ref="O60:Q61"/>
    <mergeCell ref="A54:B55"/>
    <mergeCell ref="C54:N55"/>
    <mergeCell ref="O54:Q55"/>
    <mergeCell ref="A56:B57"/>
    <mergeCell ref="C56:N57"/>
    <mergeCell ref="O56:Q57"/>
    <mergeCell ref="A66:B67"/>
    <mergeCell ref="C66:N67"/>
    <mergeCell ref="O66:Q67"/>
    <mergeCell ref="A68:B69"/>
    <mergeCell ref="C68:N69"/>
    <mergeCell ref="O68:Q69"/>
    <mergeCell ref="A62:B63"/>
    <mergeCell ref="C62:N63"/>
    <mergeCell ref="O62:Q63"/>
    <mergeCell ref="A64:B65"/>
    <mergeCell ref="C64:N65"/>
    <mergeCell ref="O64:Q65"/>
    <mergeCell ref="A74:B75"/>
    <mergeCell ref="C74:N75"/>
    <mergeCell ref="O74:Q75"/>
    <mergeCell ref="A70:B71"/>
    <mergeCell ref="C70:N71"/>
    <mergeCell ref="O70:Q71"/>
    <mergeCell ref="A72:B73"/>
    <mergeCell ref="C72:N73"/>
    <mergeCell ref="O72:Q73"/>
    <mergeCell ref="A80:B81"/>
    <mergeCell ref="C80:N81"/>
    <mergeCell ref="O80:Q81"/>
    <mergeCell ref="A82:B83"/>
    <mergeCell ref="C82:N83"/>
    <mergeCell ref="O82:Q83"/>
    <mergeCell ref="A76:B77"/>
    <mergeCell ref="C76:N77"/>
    <mergeCell ref="O76:Q77"/>
    <mergeCell ref="A78:B79"/>
    <mergeCell ref="C78:N79"/>
    <mergeCell ref="O78:Q79"/>
    <mergeCell ref="A88:N89"/>
    <mergeCell ref="O88:Q89"/>
    <mergeCell ref="A90:N91"/>
    <mergeCell ref="O90:Q91"/>
    <mergeCell ref="A84:B85"/>
    <mergeCell ref="C84:N85"/>
    <mergeCell ref="O84:Q85"/>
    <mergeCell ref="A86:N87"/>
    <mergeCell ref="O86:Q87"/>
  </mergeCells>
  <printOptions horizontalCentered="1"/>
  <pageMargins left="0.75" right="0.3" top="0.3" bottom="0.3" header="0.3" footer="0.3"/>
  <pageSetup paperSize="9"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346"/>
  <sheetViews>
    <sheetView topLeftCell="A64" zoomScale="85" zoomScaleNormal="85" workbookViewId="0">
      <selection activeCell="D82" sqref="D82:M84"/>
    </sheetView>
  </sheetViews>
  <sheetFormatPr defaultColWidth="6" defaultRowHeight="13.2" x14ac:dyDescent="0.25"/>
  <cols>
    <col min="1" max="1" width="7.5546875" style="54" customWidth="1"/>
    <col min="2" max="2" width="0" hidden="1" customWidth="1"/>
    <col min="3" max="3" width="10.33203125" hidden="1" customWidth="1"/>
    <col min="14" max="14" width="15" bestFit="1" customWidth="1"/>
    <col min="15" max="16" width="6" style="11"/>
    <col min="19" max="19" width="6.6640625" style="45" customWidth="1"/>
    <col min="20" max="20" width="6" style="45"/>
    <col min="21" max="21" width="6.6640625" style="45" bestFit="1" customWidth="1"/>
    <col min="22" max="22" width="12.33203125" bestFit="1" customWidth="1"/>
  </cols>
  <sheetData>
    <row r="1" spans="1:21" ht="13.2" customHeight="1" x14ac:dyDescent="0.25">
      <c r="A1" s="140" t="s">
        <v>373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2"/>
    </row>
    <row r="2" spans="1:21" x14ac:dyDescent="0.25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5"/>
    </row>
    <row r="3" spans="1:21" x14ac:dyDescent="0.25">
      <c r="A3" s="146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8"/>
    </row>
    <row r="5" spans="1:21" x14ac:dyDescent="0.25">
      <c r="A5" s="54" t="s">
        <v>125</v>
      </c>
    </row>
    <row r="9" spans="1:21" ht="13.2" customHeight="1" x14ac:dyDescent="0.25">
      <c r="A9" s="392" t="s">
        <v>138</v>
      </c>
      <c r="B9" s="393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4"/>
    </row>
    <row r="10" spans="1:21" ht="13.2" customHeight="1" x14ac:dyDescent="0.25">
      <c r="A10" s="395"/>
      <c r="B10" s="396"/>
      <c r="C10" s="396"/>
      <c r="D10" s="396"/>
      <c r="E10" s="396"/>
      <c r="F10" s="396"/>
      <c r="G10" s="396"/>
      <c r="H10" s="396"/>
      <c r="I10" s="396"/>
      <c r="J10" s="396"/>
      <c r="K10" s="396"/>
      <c r="L10" s="396"/>
      <c r="M10" s="396"/>
      <c r="N10" s="396"/>
      <c r="O10" s="396"/>
      <c r="P10" s="396"/>
      <c r="Q10" s="396"/>
      <c r="R10" s="396"/>
      <c r="S10" s="396"/>
      <c r="T10" s="396"/>
      <c r="U10" s="397"/>
    </row>
    <row r="11" spans="1:21" ht="13.2" customHeight="1" x14ac:dyDescent="0.25">
      <c r="A11" s="398"/>
      <c r="B11" s="399"/>
      <c r="C11" s="399"/>
      <c r="D11" s="399"/>
      <c r="E11" s="399"/>
      <c r="F11" s="399"/>
      <c r="G11" s="399"/>
      <c r="H11" s="399"/>
      <c r="I11" s="399"/>
      <c r="J11" s="399"/>
      <c r="K11" s="399"/>
      <c r="L11" s="399"/>
      <c r="M11" s="399"/>
      <c r="N11" s="399"/>
      <c r="O11" s="399"/>
      <c r="P11" s="399"/>
      <c r="Q11" s="399"/>
      <c r="R11" s="399"/>
      <c r="S11" s="399"/>
      <c r="T11" s="399"/>
      <c r="U11" s="400"/>
    </row>
    <row r="13" spans="1:21" x14ac:dyDescent="0.25">
      <c r="A13" s="349" t="s">
        <v>485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350"/>
      <c r="Q13" s="350"/>
      <c r="R13" s="350"/>
      <c r="S13" s="350"/>
      <c r="T13" s="350"/>
      <c r="U13" s="351"/>
    </row>
    <row r="14" spans="1:21" x14ac:dyDescent="0.25">
      <c r="A14" s="349" t="s">
        <v>486</v>
      </c>
      <c r="B14" s="350"/>
      <c r="C14" s="350"/>
      <c r="D14" s="350"/>
      <c r="E14" s="350"/>
      <c r="F14" s="350"/>
      <c r="G14" s="350"/>
      <c r="H14" s="350"/>
      <c r="I14" s="350"/>
      <c r="J14" s="350"/>
      <c r="K14" s="350"/>
      <c r="L14" s="350"/>
      <c r="M14" s="350"/>
      <c r="N14" s="350"/>
      <c r="O14" s="350"/>
      <c r="P14" s="350"/>
      <c r="Q14" s="350"/>
      <c r="R14" s="350"/>
      <c r="S14" s="350"/>
      <c r="T14" s="350"/>
      <c r="U14" s="351"/>
    </row>
    <row r="15" spans="1:21" x14ac:dyDescent="0.25">
      <c r="A15" s="340" t="s">
        <v>139</v>
      </c>
      <c r="B15" s="352"/>
      <c r="C15" s="352"/>
      <c r="D15" s="352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2"/>
      <c r="P15" s="341"/>
      <c r="Q15" s="340" t="s">
        <v>140</v>
      </c>
      <c r="R15" s="352"/>
      <c r="S15" s="352"/>
      <c r="T15" s="352"/>
      <c r="U15" s="341"/>
    </row>
    <row r="16" spans="1:21" ht="13.2" customHeight="1" x14ac:dyDescent="0.25">
      <c r="A16" s="262" t="s">
        <v>141</v>
      </c>
      <c r="B16" s="275" t="s">
        <v>142</v>
      </c>
      <c r="C16" s="276"/>
      <c r="D16" s="275" t="s">
        <v>143</v>
      </c>
      <c r="E16" s="353"/>
      <c r="F16" s="353"/>
      <c r="G16" s="353"/>
      <c r="H16" s="353"/>
      <c r="I16" s="353"/>
      <c r="J16" s="353"/>
      <c r="K16" s="353"/>
      <c r="L16" s="353"/>
      <c r="M16" s="276"/>
      <c r="N16" s="253" t="s">
        <v>144</v>
      </c>
      <c r="O16" s="256" t="s">
        <v>145</v>
      </c>
      <c r="P16" s="257"/>
      <c r="Q16" s="279" t="s">
        <v>146</v>
      </c>
      <c r="R16" s="280"/>
      <c r="S16" s="355" t="s">
        <v>147</v>
      </c>
      <c r="T16" s="356"/>
      <c r="U16" s="357"/>
    </row>
    <row r="17" spans="1:21" x14ac:dyDescent="0.25">
      <c r="A17" s="264"/>
      <c r="B17" s="277"/>
      <c r="C17" s="278"/>
      <c r="D17" s="277"/>
      <c r="E17" s="354"/>
      <c r="F17" s="354"/>
      <c r="G17" s="354"/>
      <c r="H17" s="354"/>
      <c r="I17" s="354"/>
      <c r="J17" s="354"/>
      <c r="K17" s="354"/>
      <c r="L17" s="354"/>
      <c r="M17" s="278"/>
      <c r="N17" s="255"/>
      <c r="O17" s="260"/>
      <c r="P17" s="261"/>
      <c r="Q17" s="281"/>
      <c r="R17" s="282"/>
      <c r="S17" s="358"/>
      <c r="T17" s="359"/>
      <c r="U17" s="360"/>
    </row>
    <row r="18" spans="1:21" x14ac:dyDescent="0.25">
      <c r="A18" s="262" t="s">
        <v>148</v>
      </c>
      <c r="B18" s="7"/>
      <c r="C18" s="8"/>
      <c r="D18" s="409" t="s">
        <v>509</v>
      </c>
      <c r="E18" s="410"/>
      <c r="F18" s="410"/>
      <c r="G18" s="410"/>
      <c r="H18" s="410"/>
      <c r="I18" s="410"/>
      <c r="J18" s="410"/>
      <c r="K18" s="410"/>
      <c r="L18" s="410"/>
      <c r="M18" s="411"/>
      <c r="N18" s="253" t="s">
        <v>271</v>
      </c>
      <c r="O18" s="256">
        <v>270000</v>
      </c>
      <c r="P18" s="257"/>
      <c r="Q18" s="15"/>
      <c r="R18" s="16"/>
      <c r="S18" s="58"/>
      <c r="T18" s="64"/>
      <c r="U18" s="59"/>
    </row>
    <row r="19" spans="1:21" x14ac:dyDescent="0.25">
      <c r="A19" s="264"/>
      <c r="B19" s="7"/>
      <c r="C19" s="8"/>
      <c r="D19" s="412"/>
      <c r="E19" s="413"/>
      <c r="F19" s="413"/>
      <c r="G19" s="413"/>
      <c r="H19" s="413"/>
      <c r="I19" s="413"/>
      <c r="J19" s="413"/>
      <c r="K19" s="413"/>
      <c r="L19" s="413"/>
      <c r="M19" s="414"/>
      <c r="N19" s="255"/>
      <c r="O19" s="260"/>
      <c r="P19" s="261"/>
      <c r="Q19" s="15"/>
      <c r="R19" s="16"/>
      <c r="S19" s="58"/>
      <c r="T19" s="64"/>
      <c r="U19" s="59"/>
    </row>
    <row r="20" spans="1:21" s="2" customFormat="1" ht="13.2" customHeight="1" x14ac:dyDescent="0.25">
      <c r="A20" s="262" t="s">
        <v>151</v>
      </c>
      <c r="B20" s="275" t="s">
        <v>149</v>
      </c>
      <c r="C20" s="276"/>
      <c r="D20" s="72" t="s">
        <v>150</v>
      </c>
      <c r="E20" s="73"/>
      <c r="F20" s="73"/>
      <c r="G20" s="73"/>
      <c r="H20" s="73"/>
      <c r="I20" s="73"/>
      <c r="J20" s="73"/>
      <c r="K20" s="73"/>
      <c r="L20" s="73"/>
      <c r="M20" s="74"/>
      <c r="N20" s="253" t="s">
        <v>271</v>
      </c>
      <c r="O20" s="256">
        <v>10000</v>
      </c>
      <c r="P20" s="257"/>
      <c r="Q20" s="66"/>
      <c r="R20" s="68"/>
      <c r="S20" s="317"/>
      <c r="T20" s="318"/>
      <c r="U20" s="319"/>
    </row>
    <row r="21" spans="1:21" s="2" customFormat="1" x14ac:dyDescent="0.25">
      <c r="A21" s="264"/>
      <c r="B21" s="277"/>
      <c r="C21" s="278"/>
      <c r="D21" s="75"/>
      <c r="E21" s="76"/>
      <c r="F21" s="76"/>
      <c r="G21" s="76"/>
      <c r="H21" s="76"/>
      <c r="I21" s="76"/>
      <c r="J21" s="76"/>
      <c r="K21" s="76"/>
      <c r="L21" s="76"/>
      <c r="M21" s="77"/>
      <c r="N21" s="255"/>
      <c r="O21" s="260"/>
      <c r="P21" s="261"/>
      <c r="Q21" s="69"/>
      <c r="R21" s="71"/>
      <c r="S21" s="320"/>
      <c r="T21" s="321"/>
      <c r="U21" s="322"/>
    </row>
    <row r="22" spans="1:21" s="2" customFormat="1" x14ac:dyDescent="0.25">
      <c r="A22" s="61"/>
      <c r="B22" s="277"/>
      <c r="C22" s="278"/>
      <c r="D22" s="75"/>
      <c r="E22" s="76"/>
      <c r="F22" s="76"/>
      <c r="G22" s="76"/>
      <c r="H22" s="76"/>
      <c r="I22" s="76"/>
      <c r="J22" s="76"/>
      <c r="K22" s="76"/>
      <c r="L22" s="76"/>
      <c r="M22" s="77"/>
      <c r="N22" s="60"/>
      <c r="O22" s="260"/>
      <c r="P22" s="261"/>
      <c r="Q22" s="69"/>
      <c r="R22" s="71"/>
      <c r="S22" s="320"/>
      <c r="T22" s="321"/>
      <c r="U22" s="322"/>
    </row>
    <row r="23" spans="1:21" x14ac:dyDescent="0.25">
      <c r="A23" s="55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3"/>
      <c r="P23" s="23"/>
      <c r="Q23" s="2"/>
      <c r="R23" s="2"/>
      <c r="S23" s="46"/>
      <c r="T23" s="46"/>
      <c r="U23" s="46"/>
    </row>
    <row r="24" spans="1:21" x14ac:dyDescent="0.25">
      <c r="A24" s="184" t="s">
        <v>153</v>
      </c>
      <c r="B24" s="323"/>
      <c r="C24" s="323"/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323"/>
      <c r="R24" s="185"/>
      <c r="S24" s="47"/>
      <c r="T24" s="48"/>
      <c r="U24" s="49">
        <f>SUM(S20:S22)</f>
        <v>0</v>
      </c>
    </row>
    <row r="25" spans="1:21" x14ac:dyDescent="0.25">
      <c r="A25" s="55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3"/>
      <c r="P25" s="23"/>
      <c r="Q25" s="2"/>
      <c r="R25" s="2"/>
      <c r="S25" s="46"/>
      <c r="T25" s="46"/>
      <c r="U25" s="46"/>
    </row>
    <row r="26" spans="1:21" x14ac:dyDescent="0.25">
      <c r="A26" s="349" t="s">
        <v>463</v>
      </c>
      <c r="B26" s="350"/>
      <c r="C26" s="350"/>
      <c r="D26" s="350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1"/>
    </row>
    <row r="27" spans="1:21" x14ac:dyDescent="0.25">
      <c r="A27" s="349" t="s">
        <v>484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350"/>
      <c r="T27" s="350"/>
      <c r="U27" s="351"/>
    </row>
    <row r="28" spans="1:21" x14ac:dyDescent="0.25">
      <c r="A28" s="340" t="s">
        <v>139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41"/>
      <c r="Q28" s="340" t="s">
        <v>140</v>
      </c>
      <c r="R28" s="352"/>
      <c r="S28" s="352"/>
      <c r="T28" s="352"/>
      <c r="U28" s="341"/>
    </row>
    <row r="29" spans="1:21" ht="13.2" customHeight="1" x14ac:dyDescent="0.25">
      <c r="A29" s="262" t="s">
        <v>141</v>
      </c>
      <c r="B29" s="275" t="s">
        <v>142</v>
      </c>
      <c r="C29" s="276"/>
      <c r="D29" s="275" t="s">
        <v>143</v>
      </c>
      <c r="E29" s="353"/>
      <c r="F29" s="353"/>
      <c r="G29" s="353"/>
      <c r="H29" s="353"/>
      <c r="I29" s="353"/>
      <c r="J29" s="353"/>
      <c r="K29" s="353"/>
      <c r="L29" s="353"/>
      <c r="M29" s="276"/>
      <c r="N29" s="253" t="s">
        <v>144</v>
      </c>
      <c r="O29" s="256" t="s">
        <v>145</v>
      </c>
      <c r="P29" s="257"/>
      <c r="Q29" s="279" t="s">
        <v>146</v>
      </c>
      <c r="R29" s="280"/>
      <c r="S29" s="355" t="s">
        <v>147</v>
      </c>
      <c r="T29" s="356"/>
      <c r="U29" s="357"/>
    </row>
    <row r="30" spans="1:21" x14ac:dyDescent="0.25">
      <c r="A30" s="264"/>
      <c r="B30" s="277"/>
      <c r="C30" s="278"/>
      <c r="D30" s="277"/>
      <c r="E30" s="354"/>
      <c r="F30" s="354"/>
      <c r="G30" s="354"/>
      <c r="H30" s="354"/>
      <c r="I30" s="354"/>
      <c r="J30" s="354"/>
      <c r="K30" s="354"/>
      <c r="L30" s="354"/>
      <c r="M30" s="278"/>
      <c r="N30" s="255"/>
      <c r="O30" s="260"/>
      <c r="P30" s="261"/>
      <c r="Q30" s="281"/>
      <c r="R30" s="282"/>
      <c r="S30" s="358"/>
      <c r="T30" s="359"/>
      <c r="U30" s="360"/>
    </row>
    <row r="31" spans="1:21" s="2" customFormat="1" ht="13.2" customHeight="1" x14ac:dyDescent="0.25">
      <c r="A31" s="262" t="s">
        <v>154</v>
      </c>
      <c r="B31" s="275" t="s">
        <v>155</v>
      </c>
      <c r="C31" s="276"/>
      <c r="D31" s="72" t="s">
        <v>156</v>
      </c>
      <c r="E31" s="73"/>
      <c r="F31" s="73"/>
      <c r="G31" s="73"/>
      <c r="H31" s="73"/>
      <c r="I31" s="73"/>
      <c r="J31" s="73"/>
      <c r="K31" s="73"/>
      <c r="L31" s="73"/>
      <c r="M31" s="74"/>
      <c r="N31" s="253" t="s">
        <v>157</v>
      </c>
      <c r="O31" s="256">
        <v>30</v>
      </c>
      <c r="P31" s="257"/>
      <c r="Q31" s="66"/>
      <c r="R31" s="68"/>
      <c r="S31" s="317"/>
      <c r="T31" s="318"/>
      <c r="U31" s="319"/>
    </row>
    <row r="32" spans="1:21" s="2" customFormat="1" x14ac:dyDescent="0.25">
      <c r="A32" s="263"/>
      <c r="B32" s="372"/>
      <c r="C32" s="373"/>
      <c r="D32" s="250"/>
      <c r="E32" s="251"/>
      <c r="F32" s="251"/>
      <c r="G32" s="251"/>
      <c r="H32" s="251"/>
      <c r="I32" s="251"/>
      <c r="J32" s="251"/>
      <c r="K32" s="251"/>
      <c r="L32" s="251"/>
      <c r="M32" s="252"/>
      <c r="N32" s="254"/>
      <c r="O32" s="258"/>
      <c r="P32" s="259"/>
      <c r="Q32" s="367"/>
      <c r="R32" s="368"/>
      <c r="S32" s="369"/>
      <c r="T32" s="370"/>
      <c r="U32" s="371"/>
    </row>
    <row r="33" spans="1:21" s="2" customFormat="1" x14ac:dyDescent="0.25">
      <c r="A33" s="263"/>
      <c r="B33" s="372"/>
      <c r="C33" s="373"/>
      <c r="D33" s="250"/>
      <c r="E33" s="251"/>
      <c r="F33" s="251"/>
      <c r="G33" s="251"/>
      <c r="H33" s="251"/>
      <c r="I33" s="251"/>
      <c r="J33" s="251"/>
      <c r="K33" s="251"/>
      <c r="L33" s="251"/>
      <c r="M33" s="252"/>
      <c r="N33" s="254"/>
      <c r="O33" s="258"/>
      <c r="P33" s="259"/>
      <c r="Q33" s="367"/>
      <c r="R33" s="368"/>
      <c r="S33" s="369"/>
      <c r="T33" s="370"/>
      <c r="U33" s="371"/>
    </row>
    <row r="34" spans="1:21" s="2" customFormat="1" x14ac:dyDescent="0.25">
      <c r="A34" s="264"/>
      <c r="B34" s="277"/>
      <c r="C34" s="278"/>
      <c r="D34" s="75"/>
      <c r="E34" s="76"/>
      <c r="F34" s="76"/>
      <c r="G34" s="76"/>
      <c r="H34" s="76"/>
      <c r="I34" s="76"/>
      <c r="J34" s="76"/>
      <c r="K34" s="76"/>
      <c r="L34" s="76"/>
      <c r="M34" s="77"/>
      <c r="N34" s="255"/>
      <c r="O34" s="260"/>
      <c r="P34" s="261"/>
      <c r="Q34" s="69"/>
      <c r="R34" s="71"/>
      <c r="S34" s="320"/>
      <c r="T34" s="321"/>
      <c r="U34" s="322"/>
    </row>
    <row r="35" spans="1:21" s="2" customFormat="1" ht="13.2" customHeight="1" x14ac:dyDescent="0.25">
      <c r="A35" s="262" t="s">
        <v>158</v>
      </c>
      <c r="B35" s="275">
        <v>4827061</v>
      </c>
      <c r="C35" s="276"/>
      <c r="D35" s="72" t="s">
        <v>159</v>
      </c>
      <c r="E35" s="73"/>
      <c r="F35" s="73"/>
      <c r="G35" s="73"/>
      <c r="H35" s="73"/>
      <c r="I35" s="73"/>
      <c r="J35" s="73"/>
      <c r="K35" s="73"/>
      <c r="L35" s="73"/>
      <c r="M35" s="74"/>
      <c r="N35" s="253" t="s">
        <v>157</v>
      </c>
      <c r="O35" s="256">
        <v>50</v>
      </c>
      <c r="P35" s="257"/>
      <c r="Q35" s="265"/>
      <c r="R35" s="266"/>
      <c r="S35" s="269"/>
      <c r="T35" s="270"/>
      <c r="U35" s="271"/>
    </row>
    <row r="36" spans="1:21" s="2" customFormat="1" x14ac:dyDescent="0.25">
      <c r="A36" s="264"/>
      <c r="B36" s="277"/>
      <c r="C36" s="278"/>
      <c r="D36" s="75"/>
      <c r="E36" s="76"/>
      <c r="F36" s="76"/>
      <c r="G36" s="76"/>
      <c r="H36" s="76"/>
      <c r="I36" s="76"/>
      <c r="J36" s="76"/>
      <c r="K36" s="76"/>
      <c r="L36" s="76"/>
      <c r="M36" s="77"/>
      <c r="N36" s="255"/>
      <c r="O36" s="260"/>
      <c r="P36" s="261"/>
      <c r="Q36" s="267"/>
      <c r="R36" s="268"/>
      <c r="S36" s="272"/>
      <c r="T36" s="273"/>
      <c r="U36" s="274"/>
    </row>
    <row r="37" spans="1:21" s="2" customFormat="1" ht="13.2" customHeight="1" x14ac:dyDescent="0.25">
      <c r="A37" s="262" t="s">
        <v>160</v>
      </c>
      <c r="B37" s="275" t="s">
        <v>161</v>
      </c>
      <c r="C37" s="276"/>
      <c r="D37" s="72" t="s">
        <v>403</v>
      </c>
      <c r="E37" s="73"/>
      <c r="F37" s="73"/>
      <c r="G37" s="73"/>
      <c r="H37" s="73"/>
      <c r="I37" s="73"/>
      <c r="J37" s="73"/>
      <c r="K37" s="73"/>
      <c r="L37" s="73"/>
      <c r="M37" s="74"/>
      <c r="N37" s="253" t="s">
        <v>157</v>
      </c>
      <c r="O37" s="256">
        <v>35</v>
      </c>
      <c r="P37" s="257"/>
      <c r="Q37" s="265"/>
      <c r="R37" s="266"/>
      <c r="S37" s="269"/>
      <c r="T37" s="270"/>
      <c r="U37" s="271"/>
    </row>
    <row r="38" spans="1:21" s="2" customFormat="1" x14ac:dyDescent="0.25">
      <c r="A38" s="264"/>
      <c r="B38" s="277"/>
      <c r="C38" s="278"/>
      <c r="D38" s="75"/>
      <c r="E38" s="76"/>
      <c r="F38" s="76"/>
      <c r="G38" s="76"/>
      <c r="H38" s="76"/>
      <c r="I38" s="76"/>
      <c r="J38" s="76"/>
      <c r="K38" s="76"/>
      <c r="L38" s="76"/>
      <c r="M38" s="77"/>
      <c r="N38" s="255"/>
      <c r="O38" s="260"/>
      <c r="P38" s="261"/>
      <c r="Q38" s="267"/>
      <c r="R38" s="268"/>
      <c r="S38" s="272"/>
      <c r="T38" s="273"/>
      <c r="U38" s="274"/>
    </row>
    <row r="39" spans="1:21" x14ac:dyDescent="0.25">
      <c r="A39" s="55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3"/>
      <c r="P39" s="23"/>
      <c r="Q39" s="2"/>
      <c r="R39" s="2"/>
      <c r="S39" s="46"/>
      <c r="T39" s="46"/>
      <c r="U39" s="46"/>
    </row>
    <row r="40" spans="1:21" x14ac:dyDescent="0.25">
      <c r="A40" s="184" t="s">
        <v>153</v>
      </c>
      <c r="B40" s="323"/>
      <c r="C40" s="323"/>
      <c r="D40" s="323"/>
      <c r="E40" s="323"/>
      <c r="F40" s="323"/>
      <c r="G40" s="323"/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185"/>
      <c r="S40" s="47">
        <f>SUM(S31:U38)</f>
        <v>0</v>
      </c>
      <c r="T40" s="48"/>
      <c r="U40" s="49"/>
    </row>
    <row r="41" spans="1:21" x14ac:dyDescent="0.25">
      <c r="A41" s="5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3"/>
      <c r="P41" s="23"/>
      <c r="Q41" s="2"/>
      <c r="R41" s="2"/>
      <c r="S41" s="46"/>
      <c r="T41" s="46"/>
      <c r="U41" s="46"/>
    </row>
    <row r="42" spans="1:21" x14ac:dyDescent="0.25">
      <c r="A42" s="349" t="s">
        <v>464</v>
      </c>
      <c r="B42" s="350"/>
      <c r="C42" s="350"/>
      <c r="D42" s="350"/>
      <c r="E42" s="350"/>
      <c r="F42" s="350"/>
      <c r="G42" s="350"/>
      <c r="H42" s="350"/>
      <c r="I42" s="350"/>
      <c r="J42" s="350"/>
      <c r="K42" s="350"/>
      <c r="L42" s="350"/>
      <c r="M42" s="350"/>
      <c r="N42" s="350"/>
      <c r="O42" s="350"/>
      <c r="P42" s="350"/>
      <c r="Q42" s="350"/>
      <c r="R42" s="350"/>
      <c r="S42" s="350"/>
      <c r="T42" s="350"/>
      <c r="U42" s="351"/>
    </row>
    <row r="43" spans="1:21" x14ac:dyDescent="0.25">
      <c r="A43" s="349" t="s">
        <v>483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0"/>
      <c r="T43" s="350"/>
      <c r="U43" s="351"/>
    </row>
    <row r="44" spans="1:21" x14ac:dyDescent="0.25">
      <c r="A44" s="340" t="s">
        <v>139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  <c r="L44" s="352"/>
      <c r="M44" s="352"/>
      <c r="N44" s="352"/>
      <c r="O44" s="352"/>
      <c r="P44" s="341"/>
      <c r="Q44" s="340" t="s">
        <v>140</v>
      </c>
      <c r="R44" s="352"/>
      <c r="S44" s="352"/>
      <c r="T44" s="352"/>
      <c r="U44" s="341"/>
    </row>
    <row r="45" spans="1:21" s="12" customFormat="1" ht="13.2" customHeight="1" x14ac:dyDescent="0.25">
      <c r="A45" s="262" t="s">
        <v>141</v>
      </c>
      <c r="B45" s="275" t="s">
        <v>142</v>
      </c>
      <c r="C45" s="276"/>
      <c r="D45" s="275" t="s">
        <v>143</v>
      </c>
      <c r="E45" s="353"/>
      <c r="F45" s="353"/>
      <c r="G45" s="353"/>
      <c r="H45" s="353"/>
      <c r="I45" s="353"/>
      <c r="J45" s="353"/>
      <c r="K45" s="353"/>
      <c r="L45" s="353"/>
      <c r="M45" s="276"/>
      <c r="N45" s="253" t="s">
        <v>144</v>
      </c>
      <c r="O45" s="256" t="s">
        <v>145</v>
      </c>
      <c r="P45" s="257"/>
      <c r="Q45" s="279" t="s">
        <v>146</v>
      </c>
      <c r="R45" s="280"/>
      <c r="S45" s="355" t="s">
        <v>147</v>
      </c>
      <c r="T45" s="356"/>
      <c r="U45" s="357"/>
    </row>
    <row r="46" spans="1:21" s="12" customFormat="1" x14ac:dyDescent="0.25">
      <c r="A46" s="264"/>
      <c r="B46" s="277"/>
      <c r="C46" s="278"/>
      <c r="D46" s="277"/>
      <c r="E46" s="354"/>
      <c r="F46" s="354"/>
      <c r="G46" s="354"/>
      <c r="H46" s="354"/>
      <c r="I46" s="354"/>
      <c r="J46" s="354"/>
      <c r="K46" s="354"/>
      <c r="L46" s="354"/>
      <c r="M46" s="278"/>
      <c r="N46" s="255"/>
      <c r="O46" s="260"/>
      <c r="P46" s="261"/>
      <c r="Q46" s="281"/>
      <c r="R46" s="282"/>
      <c r="S46" s="358"/>
      <c r="T46" s="359"/>
      <c r="U46" s="360"/>
    </row>
    <row r="47" spans="1:21" ht="13.2" customHeight="1" x14ac:dyDescent="0.25">
      <c r="A47" s="262" t="s">
        <v>24</v>
      </c>
      <c r="B47" s="275" t="s">
        <v>162</v>
      </c>
      <c r="C47" s="276"/>
      <c r="D47" s="72" t="s">
        <v>163</v>
      </c>
      <c r="E47" s="73"/>
      <c r="F47" s="73"/>
      <c r="G47" s="73"/>
      <c r="H47" s="73"/>
      <c r="I47" s="73"/>
      <c r="J47" s="73"/>
      <c r="K47" s="73"/>
      <c r="L47" s="73"/>
      <c r="M47" s="74"/>
      <c r="N47" s="253" t="s">
        <v>152</v>
      </c>
      <c r="O47" s="256">
        <v>8000</v>
      </c>
      <c r="P47" s="257"/>
      <c r="Q47" s="66"/>
      <c r="R47" s="68"/>
      <c r="S47" s="317"/>
      <c r="T47" s="318"/>
      <c r="U47" s="319"/>
    </row>
    <row r="48" spans="1:21" x14ac:dyDescent="0.25">
      <c r="A48" s="263"/>
      <c r="B48" s="372"/>
      <c r="C48" s="373"/>
      <c r="D48" s="250"/>
      <c r="E48" s="251"/>
      <c r="F48" s="251"/>
      <c r="G48" s="251"/>
      <c r="H48" s="251"/>
      <c r="I48" s="251"/>
      <c r="J48" s="251"/>
      <c r="K48" s="251"/>
      <c r="L48" s="251"/>
      <c r="M48" s="252"/>
      <c r="N48" s="254"/>
      <c r="O48" s="258"/>
      <c r="P48" s="259"/>
      <c r="Q48" s="367"/>
      <c r="R48" s="368"/>
      <c r="S48" s="369"/>
      <c r="T48" s="370"/>
      <c r="U48" s="371"/>
    </row>
    <row r="49" spans="1:21" x14ac:dyDescent="0.25">
      <c r="A49" s="264"/>
      <c r="B49" s="277"/>
      <c r="C49" s="278"/>
      <c r="D49" s="75"/>
      <c r="E49" s="76"/>
      <c r="F49" s="76"/>
      <c r="G49" s="76"/>
      <c r="H49" s="76"/>
      <c r="I49" s="76"/>
      <c r="J49" s="76"/>
      <c r="K49" s="76"/>
      <c r="L49" s="76"/>
      <c r="M49" s="77"/>
      <c r="N49" s="255"/>
      <c r="O49" s="260"/>
      <c r="P49" s="261"/>
      <c r="Q49" s="69"/>
      <c r="R49" s="71"/>
      <c r="S49" s="320"/>
      <c r="T49" s="321"/>
      <c r="U49" s="322"/>
    </row>
    <row r="50" spans="1:21" ht="13.2" customHeight="1" x14ac:dyDescent="0.25">
      <c r="A50" s="262" t="s">
        <v>26</v>
      </c>
      <c r="B50" s="275" t="s">
        <v>164</v>
      </c>
      <c r="C50" s="276"/>
      <c r="D50" s="72" t="s">
        <v>165</v>
      </c>
      <c r="E50" s="73"/>
      <c r="F50" s="73"/>
      <c r="G50" s="73"/>
      <c r="H50" s="73"/>
      <c r="I50" s="73"/>
      <c r="J50" s="73"/>
      <c r="K50" s="73"/>
      <c r="L50" s="73"/>
      <c r="M50" s="74"/>
      <c r="N50" s="253" t="s">
        <v>152</v>
      </c>
      <c r="O50" s="256">
        <v>8000</v>
      </c>
      <c r="P50" s="257"/>
      <c r="Q50" s="66"/>
      <c r="R50" s="68"/>
      <c r="S50" s="317"/>
      <c r="T50" s="318"/>
      <c r="U50" s="319"/>
    </row>
    <row r="51" spans="1:21" x14ac:dyDescent="0.25">
      <c r="A51" s="263"/>
      <c r="B51" s="372"/>
      <c r="C51" s="373"/>
      <c r="D51" s="250"/>
      <c r="E51" s="251"/>
      <c r="F51" s="251"/>
      <c r="G51" s="251"/>
      <c r="H51" s="251"/>
      <c r="I51" s="251"/>
      <c r="J51" s="251"/>
      <c r="K51" s="251"/>
      <c r="L51" s="251"/>
      <c r="M51" s="252"/>
      <c r="N51" s="254"/>
      <c r="O51" s="258"/>
      <c r="P51" s="259"/>
      <c r="Q51" s="367"/>
      <c r="R51" s="368"/>
      <c r="S51" s="369"/>
      <c r="T51" s="370"/>
      <c r="U51" s="371"/>
    </row>
    <row r="52" spans="1:21" x14ac:dyDescent="0.25">
      <c r="A52" s="264"/>
      <c r="B52" s="277"/>
      <c r="C52" s="278"/>
      <c r="D52" s="75"/>
      <c r="E52" s="76"/>
      <c r="F52" s="76"/>
      <c r="G52" s="76"/>
      <c r="H52" s="76"/>
      <c r="I52" s="76"/>
      <c r="J52" s="76"/>
      <c r="K52" s="76"/>
      <c r="L52" s="76"/>
      <c r="M52" s="77"/>
      <c r="N52" s="255"/>
      <c r="O52" s="260"/>
      <c r="P52" s="261"/>
      <c r="Q52" s="69"/>
      <c r="R52" s="71"/>
      <c r="S52" s="320"/>
      <c r="T52" s="321"/>
      <c r="U52" s="322"/>
    </row>
    <row r="53" spans="1:21" ht="13.2" customHeight="1" x14ac:dyDescent="0.25">
      <c r="A53" s="262" t="s">
        <v>28</v>
      </c>
      <c r="B53" s="275" t="s">
        <v>166</v>
      </c>
      <c r="C53" s="276"/>
      <c r="D53" s="72" t="s">
        <v>167</v>
      </c>
      <c r="E53" s="73"/>
      <c r="F53" s="73"/>
      <c r="G53" s="73"/>
      <c r="H53" s="73"/>
      <c r="I53" s="73"/>
      <c r="J53" s="73"/>
      <c r="K53" s="73"/>
      <c r="L53" s="73"/>
      <c r="M53" s="74"/>
      <c r="N53" s="253" t="s">
        <v>157</v>
      </c>
      <c r="O53" s="256">
        <v>11300</v>
      </c>
      <c r="P53" s="257"/>
      <c r="Q53" s="66"/>
      <c r="R53" s="68"/>
      <c r="S53" s="317"/>
      <c r="T53" s="318"/>
      <c r="U53" s="319"/>
    </row>
    <row r="54" spans="1:21" x14ac:dyDescent="0.25">
      <c r="A54" s="263"/>
      <c r="B54" s="372"/>
      <c r="C54" s="373"/>
      <c r="D54" s="250"/>
      <c r="E54" s="251"/>
      <c r="F54" s="251"/>
      <c r="G54" s="251"/>
      <c r="H54" s="251"/>
      <c r="I54" s="251"/>
      <c r="J54" s="251"/>
      <c r="K54" s="251"/>
      <c r="L54" s="251"/>
      <c r="M54" s="252"/>
      <c r="N54" s="254"/>
      <c r="O54" s="258"/>
      <c r="P54" s="259"/>
      <c r="Q54" s="367"/>
      <c r="R54" s="368"/>
      <c r="S54" s="369"/>
      <c r="T54" s="370"/>
      <c r="U54" s="371"/>
    </row>
    <row r="55" spans="1:21" x14ac:dyDescent="0.25">
      <c r="A55" s="264"/>
      <c r="B55" s="277"/>
      <c r="C55" s="278"/>
      <c r="D55" s="75"/>
      <c r="E55" s="76"/>
      <c r="F55" s="76"/>
      <c r="G55" s="76"/>
      <c r="H55" s="76"/>
      <c r="I55" s="76"/>
      <c r="J55" s="76"/>
      <c r="K55" s="76"/>
      <c r="L55" s="76"/>
      <c r="M55" s="77"/>
      <c r="N55" s="255"/>
      <c r="O55" s="260"/>
      <c r="P55" s="261"/>
      <c r="Q55" s="69"/>
      <c r="R55" s="71"/>
      <c r="S55" s="320"/>
      <c r="T55" s="321"/>
      <c r="U55" s="322"/>
    </row>
    <row r="56" spans="1:21" ht="13.2" customHeight="1" x14ac:dyDescent="0.25">
      <c r="A56" s="13" t="s">
        <v>168</v>
      </c>
      <c r="B56" s="340">
        <v>20010355</v>
      </c>
      <c r="C56" s="341"/>
      <c r="D56" s="186" t="s">
        <v>169</v>
      </c>
      <c r="E56" s="187"/>
      <c r="F56" s="187"/>
      <c r="G56" s="187"/>
      <c r="H56" s="187"/>
      <c r="I56" s="187"/>
      <c r="J56" s="187"/>
      <c r="K56" s="187"/>
      <c r="L56" s="187"/>
      <c r="M56" s="188"/>
      <c r="N56" s="14" t="s">
        <v>157</v>
      </c>
      <c r="O56" s="342">
        <v>12204</v>
      </c>
      <c r="P56" s="343"/>
      <c r="Q56" s="344"/>
      <c r="R56" s="345"/>
      <c r="S56" s="346"/>
      <c r="T56" s="347"/>
      <c r="U56" s="348"/>
    </row>
    <row r="57" spans="1:21" ht="13.2" customHeight="1" x14ac:dyDescent="0.25">
      <c r="A57" s="262" t="s">
        <v>170</v>
      </c>
      <c r="B57" s="275" t="s">
        <v>161</v>
      </c>
      <c r="C57" s="276"/>
      <c r="D57" s="72" t="s">
        <v>171</v>
      </c>
      <c r="E57" s="73"/>
      <c r="F57" s="73"/>
      <c r="G57" s="73"/>
      <c r="H57" s="73"/>
      <c r="I57" s="73"/>
      <c r="J57" s="73"/>
      <c r="K57" s="73"/>
      <c r="L57" s="73"/>
      <c r="M57" s="74"/>
      <c r="N57" s="253" t="s">
        <v>172</v>
      </c>
      <c r="O57" s="256">
        <v>1000</v>
      </c>
      <c r="P57" s="257"/>
      <c r="Q57" s="265"/>
      <c r="R57" s="266"/>
      <c r="S57" s="269"/>
      <c r="T57" s="270"/>
      <c r="U57" s="271"/>
    </row>
    <row r="58" spans="1:21" x14ac:dyDescent="0.25">
      <c r="A58" s="264"/>
      <c r="B58" s="277"/>
      <c r="C58" s="278"/>
      <c r="D58" s="75"/>
      <c r="E58" s="76"/>
      <c r="F58" s="76"/>
      <c r="G58" s="76"/>
      <c r="H58" s="76"/>
      <c r="I58" s="76"/>
      <c r="J58" s="76"/>
      <c r="K58" s="76"/>
      <c r="L58" s="76"/>
      <c r="M58" s="77"/>
      <c r="N58" s="255"/>
      <c r="O58" s="260"/>
      <c r="P58" s="261"/>
      <c r="Q58" s="267"/>
      <c r="R58" s="268"/>
      <c r="S58" s="272"/>
      <c r="T58" s="273"/>
      <c r="U58" s="274"/>
    </row>
    <row r="59" spans="1:21" ht="13.2" customHeight="1" x14ac:dyDescent="0.25">
      <c r="A59" s="262" t="s">
        <v>173</v>
      </c>
      <c r="B59" s="275" t="s">
        <v>161</v>
      </c>
      <c r="C59" s="276"/>
      <c r="D59" s="72" t="s">
        <v>174</v>
      </c>
      <c r="E59" s="73"/>
      <c r="F59" s="73"/>
      <c r="G59" s="73"/>
      <c r="H59" s="73"/>
      <c r="I59" s="73"/>
      <c r="J59" s="73"/>
      <c r="K59" s="73"/>
      <c r="L59" s="73"/>
      <c r="M59" s="74"/>
      <c r="N59" s="253" t="s">
        <v>172</v>
      </c>
      <c r="O59" s="256">
        <v>24</v>
      </c>
      <c r="P59" s="257"/>
      <c r="Q59" s="265"/>
      <c r="R59" s="266"/>
      <c r="S59" s="269"/>
      <c r="T59" s="270"/>
      <c r="U59" s="271"/>
    </row>
    <row r="60" spans="1:21" x14ac:dyDescent="0.25">
      <c r="A60" s="264"/>
      <c r="B60" s="277"/>
      <c r="C60" s="278"/>
      <c r="D60" s="75"/>
      <c r="E60" s="76"/>
      <c r="F60" s="76"/>
      <c r="G60" s="76"/>
      <c r="H60" s="76"/>
      <c r="I60" s="76"/>
      <c r="J60" s="76"/>
      <c r="K60" s="76"/>
      <c r="L60" s="76"/>
      <c r="M60" s="77"/>
      <c r="N60" s="255"/>
      <c r="O60" s="260"/>
      <c r="P60" s="261"/>
      <c r="Q60" s="267"/>
      <c r="R60" s="268"/>
      <c r="S60" s="272"/>
      <c r="T60" s="273"/>
      <c r="U60" s="274"/>
    </row>
    <row r="61" spans="1:21" ht="13.2" customHeight="1" x14ac:dyDescent="0.25">
      <c r="A61" s="262" t="s">
        <v>175</v>
      </c>
      <c r="B61" s="275" t="s">
        <v>161</v>
      </c>
      <c r="C61" s="276"/>
      <c r="D61" s="72" t="s">
        <v>176</v>
      </c>
      <c r="E61" s="73"/>
      <c r="F61" s="73"/>
      <c r="G61" s="73"/>
      <c r="H61" s="73"/>
      <c r="I61" s="73"/>
      <c r="J61" s="73"/>
      <c r="K61" s="73"/>
      <c r="L61" s="73"/>
      <c r="M61" s="74"/>
      <c r="N61" s="253" t="s">
        <v>172</v>
      </c>
      <c r="O61" s="256">
        <v>280</v>
      </c>
      <c r="P61" s="257"/>
      <c r="Q61" s="265"/>
      <c r="R61" s="266"/>
      <c r="S61" s="269"/>
      <c r="T61" s="270"/>
      <c r="U61" s="271"/>
    </row>
    <row r="62" spans="1:21" x14ac:dyDescent="0.25">
      <c r="A62" s="264"/>
      <c r="B62" s="277"/>
      <c r="C62" s="278"/>
      <c r="D62" s="75"/>
      <c r="E62" s="76"/>
      <c r="F62" s="76"/>
      <c r="G62" s="76"/>
      <c r="H62" s="76"/>
      <c r="I62" s="76"/>
      <c r="J62" s="76"/>
      <c r="K62" s="76"/>
      <c r="L62" s="76"/>
      <c r="M62" s="77"/>
      <c r="N62" s="255"/>
      <c r="O62" s="260"/>
      <c r="P62" s="261"/>
      <c r="Q62" s="267"/>
      <c r="R62" s="268"/>
      <c r="S62" s="272"/>
      <c r="T62" s="273"/>
      <c r="U62" s="274"/>
    </row>
    <row r="63" spans="1:21" ht="13.2" customHeight="1" x14ac:dyDescent="0.25">
      <c r="A63" s="262" t="s">
        <v>177</v>
      </c>
      <c r="B63" s="275" t="s">
        <v>161</v>
      </c>
      <c r="C63" s="276"/>
      <c r="D63" s="72" t="s">
        <v>178</v>
      </c>
      <c r="E63" s="73"/>
      <c r="F63" s="73"/>
      <c r="G63" s="73"/>
      <c r="H63" s="73"/>
      <c r="I63" s="73"/>
      <c r="J63" s="73"/>
      <c r="K63" s="73"/>
      <c r="L63" s="73"/>
      <c r="M63" s="74"/>
      <c r="N63" s="253" t="s">
        <v>172</v>
      </c>
      <c r="O63" s="256">
        <v>24</v>
      </c>
      <c r="P63" s="257"/>
      <c r="Q63" s="265"/>
      <c r="R63" s="266"/>
      <c r="S63" s="269"/>
      <c r="T63" s="270"/>
      <c r="U63" s="271"/>
    </row>
    <row r="64" spans="1:21" x14ac:dyDescent="0.25">
      <c r="A64" s="264"/>
      <c r="B64" s="277"/>
      <c r="C64" s="278"/>
      <c r="D64" s="75"/>
      <c r="E64" s="76"/>
      <c r="F64" s="76"/>
      <c r="G64" s="76"/>
      <c r="H64" s="76"/>
      <c r="I64" s="76"/>
      <c r="J64" s="76"/>
      <c r="K64" s="76"/>
      <c r="L64" s="76"/>
      <c r="M64" s="77"/>
      <c r="N64" s="255"/>
      <c r="O64" s="260"/>
      <c r="P64" s="261"/>
      <c r="Q64" s="267"/>
      <c r="R64" s="268"/>
      <c r="S64" s="272"/>
      <c r="T64" s="273"/>
      <c r="U64" s="274"/>
    </row>
    <row r="65" spans="1:21" ht="13.2" customHeight="1" x14ac:dyDescent="0.25">
      <c r="A65" s="262" t="s">
        <v>179</v>
      </c>
      <c r="B65" s="275" t="s">
        <v>161</v>
      </c>
      <c r="C65" s="276"/>
      <c r="D65" s="72" t="s">
        <v>180</v>
      </c>
      <c r="E65" s="73"/>
      <c r="F65" s="73"/>
      <c r="G65" s="73"/>
      <c r="H65" s="73"/>
      <c r="I65" s="73"/>
      <c r="J65" s="73"/>
      <c r="K65" s="73"/>
      <c r="L65" s="73"/>
      <c r="M65" s="74"/>
      <c r="N65" s="253" t="s">
        <v>172</v>
      </c>
      <c r="O65" s="256">
        <v>150</v>
      </c>
      <c r="P65" s="257"/>
      <c r="Q65" s="265"/>
      <c r="R65" s="266"/>
      <c r="S65" s="269"/>
      <c r="T65" s="270"/>
      <c r="U65" s="271"/>
    </row>
    <row r="66" spans="1:21" x14ac:dyDescent="0.25">
      <c r="A66" s="264"/>
      <c r="B66" s="277"/>
      <c r="C66" s="278"/>
      <c r="D66" s="75"/>
      <c r="E66" s="76"/>
      <c r="F66" s="76"/>
      <c r="G66" s="76"/>
      <c r="H66" s="76"/>
      <c r="I66" s="76"/>
      <c r="J66" s="76"/>
      <c r="K66" s="76"/>
      <c r="L66" s="76"/>
      <c r="M66" s="77"/>
      <c r="N66" s="255"/>
      <c r="O66" s="260"/>
      <c r="P66" s="261"/>
      <c r="Q66" s="267"/>
      <c r="R66" s="268"/>
      <c r="S66" s="272"/>
      <c r="T66" s="273"/>
      <c r="U66" s="274"/>
    </row>
    <row r="67" spans="1:21" ht="13.2" customHeight="1" x14ac:dyDescent="0.25">
      <c r="A67" s="262" t="s">
        <v>181</v>
      </c>
      <c r="B67" s="275" t="s">
        <v>161</v>
      </c>
      <c r="C67" s="276"/>
      <c r="D67" s="72" t="s">
        <v>182</v>
      </c>
      <c r="E67" s="73"/>
      <c r="F67" s="73"/>
      <c r="G67" s="73"/>
      <c r="H67" s="73"/>
      <c r="I67" s="73"/>
      <c r="J67" s="73"/>
      <c r="K67" s="73"/>
      <c r="L67" s="73"/>
      <c r="M67" s="74"/>
      <c r="N67" s="253" t="s">
        <v>172</v>
      </c>
      <c r="O67" s="256">
        <v>3200</v>
      </c>
      <c r="P67" s="257"/>
      <c r="Q67" s="265"/>
      <c r="R67" s="266"/>
      <c r="S67" s="269"/>
      <c r="T67" s="270"/>
      <c r="U67" s="271"/>
    </row>
    <row r="68" spans="1:21" x14ac:dyDescent="0.25">
      <c r="A68" s="264"/>
      <c r="B68" s="277"/>
      <c r="C68" s="278"/>
      <c r="D68" s="75"/>
      <c r="E68" s="76"/>
      <c r="F68" s="76"/>
      <c r="G68" s="76"/>
      <c r="H68" s="76"/>
      <c r="I68" s="76"/>
      <c r="J68" s="76"/>
      <c r="K68" s="76"/>
      <c r="L68" s="76"/>
      <c r="M68" s="77"/>
      <c r="N68" s="255"/>
      <c r="O68" s="260"/>
      <c r="P68" s="261"/>
      <c r="Q68" s="267"/>
      <c r="R68" s="268"/>
      <c r="S68" s="272"/>
      <c r="T68" s="273"/>
      <c r="U68" s="274"/>
    </row>
    <row r="69" spans="1:21" ht="13.2" customHeight="1" x14ac:dyDescent="0.25">
      <c r="A69" s="262" t="s">
        <v>183</v>
      </c>
      <c r="B69" s="275" t="s">
        <v>161</v>
      </c>
      <c r="C69" s="276"/>
      <c r="D69" s="72" t="s">
        <v>184</v>
      </c>
      <c r="E69" s="73"/>
      <c r="F69" s="73"/>
      <c r="G69" s="73"/>
      <c r="H69" s="73"/>
      <c r="I69" s="73"/>
      <c r="J69" s="73"/>
      <c r="K69" s="73"/>
      <c r="L69" s="73"/>
      <c r="M69" s="74"/>
      <c r="N69" s="253" t="s">
        <v>172</v>
      </c>
      <c r="O69" s="256">
        <v>6000</v>
      </c>
      <c r="P69" s="257"/>
      <c r="Q69" s="265"/>
      <c r="R69" s="266"/>
      <c r="S69" s="269"/>
      <c r="T69" s="270"/>
      <c r="U69" s="271"/>
    </row>
    <row r="70" spans="1:21" x14ac:dyDescent="0.25">
      <c r="A70" s="264"/>
      <c r="B70" s="277"/>
      <c r="C70" s="278"/>
      <c r="D70" s="75"/>
      <c r="E70" s="76"/>
      <c r="F70" s="76"/>
      <c r="G70" s="76"/>
      <c r="H70" s="76"/>
      <c r="I70" s="76"/>
      <c r="J70" s="76"/>
      <c r="K70" s="76"/>
      <c r="L70" s="76"/>
      <c r="M70" s="77"/>
      <c r="N70" s="255"/>
      <c r="O70" s="260"/>
      <c r="P70" s="261"/>
      <c r="Q70" s="267"/>
      <c r="R70" s="268"/>
      <c r="S70" s="272"/>
      <c r="T70" s="273"/>
      <c r="U70" s="274"/>
    </row>
    <row r="71" spans="1:21" ht="13.2" customHeight="1" x14ac:dyDescent="0.25">
      <c r="A71" s="262" t="s">
        <v>185</v>
      </c>
      <c r="B71" s="275" t="s">
        <v>161</v>
      </c>
      <c r="C71" s="276"/>
      <c r="D71" s="72" t="s">
        <v>186</v>
      </c>
      <c r="E71" s="73"/>
      <c r="F71" s="73"/>
      <c r="G71" s="73"/>
      <c r="H71" s="73"/>
      <c r="I71" s="73"/>
      <c r="J71" s="73"/>
      <c r="K71" s="73"/>
      <c r="L71" s="73"/>
      <c r="M71" s="74"/>
      <c r="N71" s="253" t="s">
        <v>172</v>
      </c>
      <c r="O71" s="256">
        <v>20</v>
      </c>
      <c r="P71" s="257"/>
      <c r="Q71" s="265"/>
      <c r="R71" s="266"/>
      <c r="S71" s="269"/>
      <c r="T71" s="270"/>
      <c r="U71" s="271"/>
    </row>
    <row r="72" spans="1:21" x14ac:dyDescent="0.25">
      <c r="A72" s="264"/>
      <c r="B72" s="277"/>
      <c r="C72" s="278"/>
      <c r="D72" s="75"/>
      <c r="E72" s="76"/>
      <c r="F72" s="76"/>
      <c r="G72" s="76"/>
      <c r="H72" s="76"/>
      <c r="I72" s="76"/>
      <c r="J72" s="76"/>
      <c r="K72" s="76"/>
      <c r="L72" s="76"/>
      <c r="M72" s="77"/>
      <c r="N72" s="255"/>
      <c r="O72" s="260"/>
      <c r="P72" s="261"/>
      <c r="Q72" s="267"/>
      <c r="R72" s="268"/>
      <c r="S72" s="272"/>
      <c r="T72" s="273"/>
      <c r="U72" s="274"/>
    </row>
    <row r="73" spans="1:21" ht="13.2" customHeight="1" x14ac:dyDescent="0.25">
      <c r="A73" s="262" t="s">
        <v>187</v>
      </c>
      <c r="B73" s="275" t="s">
        <v>161</v>
      </c>
      <c r="C73" s="276"/>
      <c r="D73" s="72" t="s">
        <v>188</v>
      </c>
      <c r="E73" s="73"/>
      <c r="F73" s="73"/>
      <c r="G73" s="73"/>
      <c r="H73" s="73"/>
      <c r="I73" s="73"/>
      <c r="J73" s="73"/>
      <c r="K73" s="73"/>
      <c r="L73" s="73"/>
      <c r="M73" s="74"/>
      <c r="N73" s="253" t="s">
        <v>172</v>
      </c>
      <c r="O73" s="256">
        <v>500</v>
      </c>
      <c r="P73" s="257"/>
      <c r="Q73" s="265"/>
      <c r="R73" s="266"/>
      <c r="S73" s="269"/>
      <c r="T73" s="270"/>
      <c r="U73" s="271"/>
    </row>
    <row r="74" spans="1:21" x14ac:dyDescent="0.25">
      <c r="A74" s="264"/>
      <c r="B74" s="277"/>
      <c r="C74" s="278"/>
      <c r="D74" s="75"/>
      <c r="E74" s="76"/>
      <c r="F74" s="76"/>
      <c r="G74" s="76"/>
      <c r="H74" s="76"/>
      <c r="I74" s="76"/>
      <c r="J74" s="76"/>
      <c r="K74" s="76"/>
      <c r="L74" s="76"/>
      <c r="M74" s="77"/>
      <c r="N74" s="255"/>
      <c r="O74" s="260"/>
      <c r="P74" s="261"/>
      <c r="Q74" s="267"/>
      <c r="R74" s="268"/>
      <c r="S74" s="272"/>
      <c r="T74" s="273"/>
      <c r="U74" s="274"/>
    </row>
    <row r="75" spans="1:21" ht="13.2" customHeight="1" x14ac:dyDescent="0.25">
      <c r="A75" s="262" t="s">
        <v>189</v>
      </c>
      <c r="B75" s="275" t="s">
        <v>166</v>
      </c>
      <c r="C75" s="276"/>
      <c r="D75" s="72" t="s">
        <v>190</v>
      </c>
      <c r="E75" s="73"/>
      <c r="F75" s="73"/>
      <c r="G75" s="73"/>
      <c r="H75" s="73"/>
      <c r="I75" s="73"/>
      <c r="J75" s="73"/>
      <c r="K75" s="73"/>
      <c r="L75" s="73"/>
      <c r="M75" s="74"/>
      <c r="N75" s="253" t="s">
        <v>157</v>
      </c>
      <c r="O75" s="256">
        <v>800</v>
      </c>
      <c r="P75" s="257"/>
      <c r="Q75" s="66"/>
      <c r="R75" s="68"/>
      <c r="S75" s="317"/>
      <c r="T75" s="318"/>
      <c r="U75" s="319"/>
    </row>
    <row r="76" spans="1:21" x14ac:dyDescent="0.25">
      <c r="A76" s="263"/>
      <c r="B76" s="372"/>
      <c r="C76" s="373"/>
      <c r="D76" s="250"/>
      <c r="E76" s="251"/>
      <c r="F76" s="251"/>
      <c r="G76" s="251"/>
      <c r="H76" s="251"/>
      <c r="I76" s="251"/>
      <c r="J76" s="251"/>
      <c r="K76" s="251"/>
      <c r="L76" s="251"/>
      <c r="M76" s="252"/>
      <c r="N76" s="254"/>
      <c r="O76" s="258"/>
      <c r="P76" s="259"/>
      <c r="Q76" s="367"/>
      <c r="R76" s="368"/>
      <c r="S76" s="369"/>
      <c r="T76" s="370"/>
      <c r="U76" s="371"/>
    </row>
    <row r="77" spans="1:21" x14ac:dyDescent="0.25">
      <c r="A77" s="264"/>
      <c r="B77" s="277"/>
      <c r="C77" s="278"/>
      <c r="D77" s="75"/>
      <c r="E77" s="76"/>
      <c r="F77" s="76"/>
      <c r="G77" s="76"/>
      <c r="H77" s="76"/>
      <c r="I77" s="76"/>
      <c r="J77" s="76"/>
      <c r="K77" s="76"/>
      <c r="L77" s="76"/>
      <c r="M77" s="77"/>
      <c r="N77" s="255"/>
      <c r="O77" s="260"/>
      <c r="P77" s="261"/>
      <c r="Q77" s="69"/>
      <c r="R77" s="71"/>
      <c r="S77" s="320"/>
      <c r="T77" s="321"/>
      <c r="U77" s="322"/>
    </row>
    <row r="78" spans="1:21" ht="13.2" customHeight="1" x14ac:dyDescent="0.25">
      <c r="A78" s="13" t="s">
        <v>191</v>
      </c>
      <c r="B78" s="340">
        <v>20010355</v>
      </c>
      <c r="C78" s="341"/>
      <c r="D78" s="186" t="s">
        <v>192</v>
      </c>
      <c r="E78" s="187"/>
      <c r="F78" s="187"/>
      <c r="G78" s="187"/>
      <c r="H78" s="187"/>
      <c r="I78" s="187"/>
      <c r="J78" s="187"/>
      <c r="K78" s="187"/>
      <c r="L78" s="187"/>
      <c r="M78" s="188"/>
      <c r="N78" s="14" t="s">
        <v>157</v>
      </c>
      <c r="O78" s="342">
        <v>864</v>
      </c>
      <c r="P78" s="343"/>
      <c r="Q78" s="344"/>
      <c r="R78" s="345"/>
      <c r="S78" s="346"/>
      <c r="T78" s="347"/>
      <c r="U78" s="348"/>
    </row>
    <row r="79" spans="1:21" ht="13.2" customHeight="1" x14ac:dyDescent="0.25">
      <c r="A79" s="262" t="s">
        <v>193</v>
      </c>
      <c r="B79" s="275" t="s">
        <v>194</v>
      </c>
      <c r="C79" s="276"/>
      <c r="D79" s="72" t="s">
        <v>195</v>
      </c>
      <c r="E79" s="73"/>
      <c r="F79" s="73"/>
      <c r="G79" s="73"/>
      <c r="H79" s="73"/>
      <c r="I79" s="73"/>
      <c r="J79" s="73"/>
      <c r="K79" s="73"/>
      <c r="L79" s="73"/>
      <c r="M79" s="74"/>
      <c r="N79" s="253" t="s">
        <v>157</v>
      </c>
      <c r="O79" s="256">
        <v>450</v>
      </c>
      <c r="P79" s="257"/>
      <c r="Q79" s="66"/>
      <c r="R79" s="68"/>
      <c r="S79" s="317"/>
      <c r="T79" s="318"/>
      <c r="U79" s="319"/>
    </row>
    <row r="80" spans="1:21" x14ac:dyDescent="0.25">
      <c r="A80" s="263"/>
      <c r="B80" s="372"/>
      <c r="C80" s="373"/>
      <c r="D80" s="250"/>
      <c r="E80" s="251"/>
      <c r="F80" s="251"/>
      <c r="G80" s="251"/>
      <c r="H80" s="251"/>
      <c r="I80" s="251"/>
      <c r="J80" s="251"/>
      <c r="K80" s="251"/>
      <c r="L80" s="251"/>
      <c r="M80" s="252"/>
      <c r="N80" s="254"/>
      <c r="O80" s="258"/>
      <c r="P80" s="259"/>
      <c r="Q80" s="367"/>
      <c r="R80" s="368"/>
      <c r="S80" s="369"/>
      <c r="T80" s="370"/>
      <c r="U80" s="371"/>
    </row>
    <row r="81" spans="1:21" x14ac:dyDescent="0.25">
      <c r="A81" s="264"/>
      <c r="B81" s="277"/>
      <c r="C81" s="278"/>
      <c r="D81" s="75"/>
      <c r="E81" s="76"/>
      <c r="F81" s="76"/>
      <c r="G81" s="76"/>
      <c r="H81" s="76"/>
      <c r="I81" s="76"/>
      <c r="J81" s="76"/>
      <c r="K81" s="76"/>
      <c r="L81" s="76"/>
      <c r="M81" s="77"/>
      <c r="N81" s="255"/>
      <c r="O81" s="260"/>
      <c r="P81" s="261"/>
      <c r="Q81" s="69"/>
      <c r="R81" s="71"/>
      <c r="S81" s="320"/>
      <c r="T81" s="321"/>
      <c r="U81" s="322"/>
    </row>
    <row r="82" spans="1:21" x14ac:dyDescent="0.25">
      <c r="A82" s="262" t="s">
        <v>504</v>
      </c>
      <c r="B82" s="7"/>
      <c r="C82" s="8"/>
      <c r="D82" s="72" t="s">
        <v>513</v>
      </c>
      <c r="E82" s="73"/>
      <c r="F82" s="73"/>
      <c r="G82" s="73"/>
      <c r="H82" s="73"/>
      <c r="I82" s="73"/>
      <c r="J82" s="73"/>
      <c r="K82" s="73"/>
      <c r="L82" s="73"/>
      <c r="M82" s="74"/>
      <c r="N82" s="253" t="s">
        <v>157</v>
      </c>
      <c r="O82" s="256">
        <v>486</v>
      </c>
      <c r="P82" s="257"/>
      <c r="Q82" s="9"/>
      <c r="R82" s="10"/>
      <c r="S82" s="50"/>
      <c r="T82" s="53"/>
      <c r="U82" s="51"/>
    </row>
    <row r="83" spans="1:21" x14ac:dyDescent="0.25">
      <c r="A83" s="263"/>
      <c r="B83" s="7"/>
      <c r="C83" s="8"/>
      <c r="D83" s="250"/>
      <c r="E83" s="251"/>
      <c r="F83" s="251"/>
      <c r="G83" s="251"/>
      <c r="H83" s="251"/>
      <c r="I83" s="251"/>
      <c r="J83" s="251"/>
      <c r="K83" s="251"/>
      <c r="L83" s="251"/>
      <c r="M83" s="252"/>
      <c r="N83" s="254"/>
      <c r="O83" s="258"/>
      <c r="P83" s="259"/>
      <c r="Q83" s="9"/>
      <c r="R83" s="10"/>
      <c r="S83" s="50"/>
      <c r="T83" s="53"/>
      <c r="U83" s="51"/>
    </row>
    <row r="84" spans="1:21" x14ac:dyDescent="0.25">
      <c r="A84" s="264"/>
      <c r="B84" s="7"/>
      <c r="C84" s="8"/>
      <c r="D84" s="75"/>
      <c r="E84" s="76"/>
      <c r="F84" s="76"/>
      <c r="G84" s="76"/>
      <c r="H84" s="76"/>
      <c r="I84" s="76"/>
      <c r="J84" s="76"/>
      <c r="K84" s="76"/>
      <c r="L84" s="76"/>
      <c r="M84" s="77"/>
      <c r="N84" s="255"/>
      <c r="O84" s="260"/>
      <c r="P84" s="261"/>
      <c r="Q84" s="9"/>
      <c r="R84" s="10"/>
      <c r="S84" s="50"/>
      <c r="T84" s="53"/>
      <c r="U84" s="51"/>
    </row>
    <row r="85" spans="1:21" ht="13.2" customHeight="1" x14ac:dyDescent="0.25">
      <c r="A85" s="262" t="s">
        <v>196</v>
      </c>
      <c r="B85" s="275" t="s">
        <v>166</v>
      </c>
      <c r="C85" s="276"/>
      <c r="D85" s="72" t="s">
        <v>190</v>
      </c>
      <c r="E85" s="73"/>
      <c r="F85" s="73"/>
      <c r="G85" s="73"/>
      <c r="H85" s="73"/>
      <c r="I85" s="73"/>
      <c r="J85" s="73"/>
      <c r="K85" s="73"/>
      <c r="L85" s="73"/>
      <c r="M85" s="74"/>
      <c r="N85" s="253" t="s">
        <v>157</v>
      </c>
      <c r="O85" s="256">
        <v>690</v>
      </c>
      <c r="P85" s="257"/>
      <c r="Q85" s="66"/>
      <c r="R85" s="68"/>
      <c r="S85" s="317"/>
      <c r="T85" s="318"/>
      <c r="U85" s="319"/>
    </row>
    <row r="86" spans="1:21" x14ac:dyDescent="0.25">
      <c r="A86" s="263"/>
      <c r="B86" s="372"/>
      <c r="C86" s="373"/>
      <c r="D86" s="250"/>
      <c r="E86" s="251"/>
      <c r="F86" s="251"/>
      <c r="G86" s="251"/>
      <c r="H86" s="251"/>
      <c r="I86" s="251"/>
      <c r="J86" s="251"/>
      <c r="K86" s="251"/>
      <c r="L86" s="251"/>
      <c r="M86" s="252"/>
      <c r="N86" s="254"/>
      <c r="O86" s="258"/>
      <c r="P86" s="259"/>
      <c r="Q86" s="367"/>
      <c r="R86" s="368"/>
      <c r="S86" s="369"/>
      <c r="T86" s="370"/>
      <c r="U86" s="371"/>
    </row>
    <row r="87" spans="1:21" x14ac:dyDescent="0.25">
      <c r="A87" s="264"/>
      <c r="B87" s="277"/>
      <c r="C87" s="278"/>
      <c r="D87" s="75"/>
      <c r="E87" s="76"/>
      <c r="F87" s="76"/>
      <c r="G87" s="76"/>
      <c r="H87" s="76"/>
      <c r="I87" s="76"/>
      <c r="J87" s="76"/>
      <c r="K87" s="76"/>
      <c r="L87" s="76"/>
      <c r="M87" s="77"/>
      <c r="N87" s="255"/>
      <c r="O87" s="260"/>
      <c r="P87" s="261"/>
      <c r="Q87" s="69"/>
      <c r="R87" s="71"/>
      <c r="S87" s="320"/>
      <c r="T87" s="321"/>
      <c r="U87" s="322"/>
    </row>
    <row r="88" spans="1:21" x14ac:dyDescent="0.25">
      <c r="A88" s="262" t="s">
        <v>505</v>
      </c>
      <c r="B88" s="7"/>
      <c r="C88" s="8"/>
      <c r="D88" s="72" t="s">
        <v>514</v>
      </c>
      <c r="E88" s="73"/>
      <c r="F88" s="73"/>
      <c r="G88" s="73"/>
      <c r="H88" s="73"/>
      <c r="I88" s="73"/>
      <c r="J88" s="73"/>
      <c r="K88" s="73"/>
      <c r="L88" s="73"/>
      <c r="M88" s="74"/>
      <c r="N88" s="253" t="s">
        <v>157</v>
      </c>
      <c r="O88" s="256">
        <v>745</v>
      </c>
      <c r="P88" s="257"/>
      <c r="Q88" s="9"/>
      <c r="R88" s="10"/>
      <c r="S88" s="50"/>
      <c r="T88" s="53"/>
      <c r="U88" s="51"/>
    </row>
    <row r="89" spans="1:21" x14ac:dyDescent="0.25">
      <c r="A89" s="263"/>
      <c r="B89" s="7"/>
      <c r="C89" s="8"/>
      <c r="D89" s="250"/>
      <c r="E89" s="251"/>
      <c r="F89" s="251"/>
      <c r="G89" s="251"/>
      <c r="H89" s="251"/>
      <c r="I89" s="251"/>
      <c r="J89" s="251"/>
      <c r="K89" s="251"/>
      <c r="L89" s="251"/>
      <c r="M89" s="252"/>
      <c r="N89" s="254"/>
      <c r="O89" s="258"/>
      <c r="P89" s="259"/>
      <c r="Q89" s="9"/>
      <c r="R89" s="10"/>
      <c r="S89" s="50"/>
      <c r="T89" s="53"/>
      <c r="U89" s="51"/>
    </row>
    <row r="90" spans="1:21" x14ac:dyDescent="0.25">
      <c r="A90" s="263"/>
      <c r="B90" s="7"/>
      <c r="C90" s="8"/>
      <c r="D90" s="250"/>
      <c r="E90" s="251"/>
      <c r="F90" s="251"/>
      <c r="G90" s="251"/>
      <c r="H90" s="251"/>
      <c r="I90" s="251"/>
      <c r="J90" s="251"/>
      <c r="K90" s="251"/>
      <c r="L90" s="251"/>
      <c r="M90" s="252"/>
      <c r="N90" s="254"/>
      <c r="O90" s="258"/>
      <c r="P90" s="259"/>
      <c r="Q90" s="9"/>
      <c r="R90" s="10"/>
      <c r="S90" s="50"/>
      <c r="T90" s="53"/>
      <c r="U90" s="51"/>
    </row>
    <row r="91" spans="1:21" x14ac:dyDescent="0.25">
      <c r="A91" s="264"/>
      <c r="B91" s="7"/>
      <c r="C91" s="8"/>
      <c r="D91" s="75"/>
      <c r="E91" s="76"/>
      <c r="F91" s="76"/>
      <c r="G91" s="76"/>
      <c r="H91" s="76"/>
      <c r="I91" s="76"/>
      <c r="J91" s="76"/>
      <c r="K91" s="76"/>
      <c r="L91" s="76"/>
      <c r="M91" s="77"/>
      <c r="N91" s="255"/>
      <c r="O91" s="260"/>
      <c r="P91" s="261"/>
      <c r="Q91" s="9"/>
      <c r="R91" s="10"/>
      <c r="S91" s="50"/>
      <c r="T91" s="53"/>
      <c r="U91" s="51"/>
    </row>
    <row r="92" spans="1:21" ht="13.2" customHeight="1" x14ac:dyDescent="0.25">
      <c r="A92" s="262" t="s">
        <v>197</v>
      </c>
      <c r="B92" s="275" t="s">
        <v>198</v>
      </c>
      <c r="C92" s="276"/>
      <c r="D92" s="72" t="s">
        <v>199</v>
      </c>
      <c r="E92" s="73"/>
      <c r="F92" s="73"/>
      <c r="G92" s="73"/>
      <c r="H92" s="73"/>
      <c r="I92" s="73"/>
      <c r="J92" s="73"/>
      <c r="K92" s="73"/>
      <c r="L92" s="73"/>
      <c r="M92" s="74"/>
      <c r="N92" s="253" t="s">
        <v>172</v>
      </c>
      <c r="O92" s="256">
        <v>16</v>
      </c>
      <c r="P92" s="257"/>
      <c r="Q92" s="66"/>
      <c r="R92" s="68"/>
      <c r="S92" s="317"/>
      <c r="T92" s="318"/>
      <c r="U92" s="319"/>
    </row>
    <row r="93" spans="1:21" x14ac:dyDescent="0.25">
      <c r="A93" s="263"/>
      <c r="B93" s="372"/>
      <c r="C93" s="373"/>
      <c r="D93" s="250"/>
      <c r="E93" s="251"/>
      <c r="F93" s="251"/>
      <c r="G93" s="251"/>
      <c r="H93" s="251"/>
      <c r="I93" s="251"/>
      <c r="J93" s="251"/>
      <c r="K93" s="251"/>
      <c r="L93" s="251"/>
      <c r="M93" s="252"/>
      <c r="N93" s="254"/>
      <c r="O93" s="258"/>
      <c r="P93" s="259"/>
      <c r="Q93" s="367"/>
      <c r="R93" s="368"/>
      <c r="S93" s="369"/>
      <c r="T93" s="370"/>
      <c r="U93" s="371"/>
    </row>
    <row r="94" spans="1:21" x14ac:dyDescent="0.25">
      <c r="A94" s="263"/>
      <c r="B94" s="372"/>
      <c r="C94" s="373"/>
      <c r="D94" s="250"/>
      <c r="E94" s="251"/>
      <c r="F94" s="251"/>
      <c r="G94" s="251"/>
      <c r="H94" s="251"/>
      <c r="I94" s="251"/>
      <c r="J94" s="251"/>
      <c r="K94" s="251"/>
      <c r="L94" s="251"/>
      <c r="M94" s="252"/>
      <c r="N94" s="254"/>
      <c r="O94" s="258"/>
      <c r="P94" s="259"/>
      <c r="Q94" s="367"/>
      <c r="R94" s="368"/>
      <c r="S94" s="369"/>
      <c r="T94" s="370"/>
      <c r="U94" s="371"/>
    </row>
    <row r="95" spans="1:21" x14ac:dyDescent="0.25">
      <c r="A95" s="264"/>
      <c r="B95" s="277"/>
      <c r="C95" s="278"/>
      <c r="D95" s="75"/>
      <c r="E95" s="76"/>
      <c r="F95" s="76"/>
      <c r="G95" s="76"/>
      <c r="H95" s="76"/>
      <c r="I95" s="76"/>
      <c r="J95" s="76"/>
      <c r="K95" s="76"/>
      <c r="L95" s="76"/>
      <c r="M95" s="77"/>
      <c r="N95" s="255"/>
      <c r="O95" s="260"/>
      <c r="P95" s="261"/>
      <c r="Q95" s="69"/>
      <c r="R95" s="71"/>
      <c r="S95" s="320"/>
      <c r="T95" s="321"/>
      <c r="U95" s="322"/>
    </row>
    <row r="96" spans="1:21" ht="13.2" customHeight="1" x14ac:dyDescent="0.25">
      <c r="A96" s="262" t="s">
        <v>200</v>
      </c>
      <c r="B96" s="275" t="s">
        <v>166</v>
      </c>
      <c r="C96" s="276"/>
      <c r="D96" s="72" t="s">
        <v>201</v>
      </c>
      <c r="E96" s="73"/>
      <c r="F96" s="73"/>
      <c r="G96" s="73"/>
      <c r="H96" s="73"/>
      <c r="I96" s="73"/>
      <c r="J96" s="73"/>
      <c r="K96" s="73"/>
      <c r="L96" s="73"/>
      <c r="M96" s="74"/>
      <c r="N96" s="253" t="s">
        <v>157</v>
      </c>
      <c r="O96" s="256">
        <v>2300</v>
      </c>
      <c r="P96" s="257"/>
      <c r="Q96" s="66"/>
      <c r="R96" s="68"/>
      <c r="S96" s="317"/>
      <c r="T96" s="318"/>
      <c r="U96" s="319"/>
    </row>
    <row r="97" spans="1:21" x14ac:dyDescent="0.25">
      <c r="A97" s="263"/>
      <c r="B97" s="372"/>
      <c r="C97" s="373"/>
      <c r="D97" s="250"/>
      <c r="E97" s="251"/>
      <c r="F97" s="251"/>
      <c r="G97" s="251"/>
      <c r="H97" s="251"/>
      <c r="I97" s="251"/>
      <c r="J97" s="251"/>
      <c r="K97" s="251"/>
      <c r="L97" s="251"/>
      <c r="M97" s="252"/>
      <c r="N97" s="254"/>
      <c r="O97" s="258"/>
      <c r="P97" s="259"/>
      <c r="Q97" s="367"/>
      <c r="R97" s="368"/>
      <c r="S97" s="369"/>
      <c r="T97" s="370"/>
      <c r="U97" s="371"/>
    </row>
    <row r="98" spans="1:21" x14ac:dyDescent="0.25">
      <c r="A98" s="264"/>
      <c r="B98" s="277"/>
      <c r="C98" s="278"/>
      <c r="D98" s="75"/>
      <c r="E98" s="76"/>
      <c r="F98" s="76"/>
      <c r="G98" s="76"/>
      <c r="H98" s="76"/>
      <c r="I98" s="76"/>
      <c r="J98" s="76"/>
      <c r="K98" s="76"/>
      <c r="L98" s="76"/>
      <c r="M98" s="77"/>
      <c r="N98" s="255"/>
      <c r="O98" s="260"/>
      <c r="P98" s="261"/>
      <c r="Q98" s="69"/>
      <c r="R98" s="71"/>
      <c r="S98" s="320"/>
      <c r="T98" s="321"/>
      <c r="U98" s="322"/>
    </row>
    <row r="99" spans="1:21" ht="13.2" customHeight="1" x14ac:dyDescent="0.25">
      <c r="A99" s="13" t="s">
        <v>202</v>
      </c>
      <c r="B99" s="340">
        <v>20010355</v>
      </c>
      <c r="C99" s="341"/>
      <c r="D99" s="186" t="s">
        <v>203</v>
      </c>
      <c r="E99" s="187"/>
      <c r="F99" s="187"/>
      <c r="G99" s="187"/>
      <c r="H99" s="187"/>
      <c r="I99" s="187"/>
      <c r="J99" s="187"/>
      <c r="K99" s="187"/>
      <c r="L99" s="187"/>
      <c r="M99" s="188"/>
      <c r="N99" s="14" t="s">
        <v>157</v>
      </c>
      <c r="O99" s="342">
        <v>2484</v>
      </c>
      <c r="P99" s="343"/>
      <c r="Q99" s="344"/>
      <c r="R99" s="345"/>
      <c r="S99" s="346"/>
      <c r="T99" s="347"/>
      <c r="U99" s="348"/>
    </row>
    <row r="100" spans="1:21" ht="13.2" customHeight="1" x14ac:dyDescent="0.25">
      <c r="A100" s="262" t="s">
        <v>204</v>
      </c>
      <c r="B100" s="275" t="s">
        <v>205</v>
      </c>
      <c r="C100" s="276"/>
      <c r="D100" s="72" t="s">
        <v>206</v>
      </c>
      <c r="E100" s="73"/>
      <c r="F100" s="73"/>
      <c r="G100" s="73"/>
      <c r="H100" s="73"/>
      <c r="I100" s="73"/>
      <c r="J100" s="73"/>
      <c r="K100" s="73"/>
      <c r="L100" s="73"/>
      <c r="M100" s="74"/>
      <c r="N100" s="253" t="s">
        <v>172</v>
      </c>
      <c r="O100" s="256">
        <v>8</v>
      </c>
      <c r="P100" s="257"/>
      <c r="Q100" s="66"/>
      <c r="R100" s="68"/>
      <c r="S100" s="317"/>
      <c r="T100" s="318"/>
      <c r="U100" s="319"/>
    </row>
    <row r="101" spans="1:21" x14ac:dyDescent="0.25">
      <c r="A101" s="263"/>
      <c r="B101" s="372"/>
      <c r="C101" s="373"/>
      <c r="D101" s="250"/>
      <c r="E101" s="251"/>
      <c r="F101" s="251"/>
      <c r="G101" s="251"/>
      <c r="H101" s="251"/>
      <c r="I101" s="251"/>
      <c r="J101" s="251"/>
      <c r="K101" s="251"/>
      <c r="L101" s="251"/>
      <c r="M101" s="252"/>
      <c r="N101" s="254"/>
      <c r="O101" s="258"/>
      <c r="P101" s="259"/>
      <c r="Q101" s="367"/>
      <c r="R101" s="368"/>
      <c r="S101" s="369"/>
      <c r="T101" s="370"/>
      <c r="U101" s="371"/>
    </row>
    <row r="102" spans="1:21" x14ac:dyDescent="0.25">
      <c r="A102" s="264"/>
      <c r="B102" s="277"/>
      <c r="C102" s="278"/>
      <c r="D102" s="75"/>
      <c r="E102" s="76"/>
      <c r="F102" s="76"/>
      <c r="G102" s="76"/>
      <c r="H102" s="76"/>
      <c r="I102" s="76"/>
      <c r="J102" s="76"/>
      <c r="K102" s="76"/>
      <c r="L102" s="76"/>
      <c r="M102" s="77"/>
      <c r="N102" s="255"/>
      <c r="O102" s="260"/>
      <c r="P102" s="261"/>
      <c r="Q102" s="69"/>
      <c r="R102" s="71"/>
      <c r="S102" s="320"/>
      <c r="T102" s="321"/>
      <c r="U102" s="322"/>
    </row>
    <row r="103" spans="1:21" ht="13.2" customHeight="1" x14ac:dyDescent="0.25">
      <c r="A103" s="13" t="s">
        <v>207</v>
      </c>
      <c r="B103" s="340">
        <v>5208715</v>
      </c>
      <c r="C103" s="341"/>
      <c r="D103" s="186" t="s">
        <v>208</v>
      </c>
      <c r="E103" s="187"/>
      <c r="F103" s="187"/>
      <c r="G103" s="187"/>
      <c r="H103" s="187"/>
      <c r="I103" s="187"/>
      <c r="J103" s="187"/>
      <c r="K103" s="187"/>
      <c r="L103" s="187"/>
      <c r="M103" s="188"/>
      <c r="N103" s="14" t="s">
        <v>172</v>
      </c>
      <c r="O103" s="342">
        <v>24</v>
      </c>
      <c r="P103" s="343"/>
      <c r="Q103" s="344"/>
      <c r="R103" s="345"/>
      <c r="S103" s="346"/>
      <c r="T103" s="347"/>
      <c r="U103" s="348"/>
    </row>
    <row r="104" spans="1:21" ht="13.2" customHeight="1" x14ac:dyDescent="0.25">
      <c r="A104" s="262" t="s">
        <v>209</v>
      </c>
      <c r="B104" s="275" t="s">
        <v>210</v>
      </c>
      <c r="C104" s="276"/>
      <c r="D104" s="72" t="s">
        <v>211</v>
      </c>
      <c r="E104" s="73"/>
      <c r="F104" s="73"/>
      <c r="G104" s="73"/>
      <c r="H104" s="73"/>
      <c r="I104" s="73"/>
      <c r="J104" s="73"/>
      <c r="K104" s="73"/>
      <c r="L104" s="73"/>
      <c r="M104" s="74"/>
      <c r="N104" s="253" t="s">
        <v>157</v>
      </c>
      <c r="O104" s="256">
        <v>3000</v>
      </c>
      <c r="P104" s="257"/>
      <c r="Q104" s="66"/>
      <c r="R104" s="68"/>
      <c r="S104" s="317"/>
      <c r="T104" s="318"/>
      <c r="U104" s="319"/>
    </row>
    <row r="105" spans="1:21" x14ac:dyDescent="0.25">
      <c r="A105" s="264"/>
      <c r="B105" s="277"/>
      <c r="C105" s="278"/>
      <c r="D105" s="75"/>
      <c r="E105" s="76"/>
      <c r="F105" s="76"/>
      <c r="G105" s="76"/>
      <c r="H105" s="76"/>
      <c r="I105" s="76"/>
      <c r="J105" s="76"/>
      <c r="K105" s="76"/>
      <c r="L105" s="76"/>
      <c r="M105" s="77"/>
      <c r="N105" s="255"/>
      <c r="O105" s="260"/>
      <c r="P105" s="261"/>
      <c r="Q105" s="69"/>
      <c r="R105" s="71"/>
      <c r="S105" s="320"/>
      <c r="T105" s="321"/>
      <c r="U105" s="322"/>
    </row>
    <row r="106" spans="1:21" ht="13.2" customHeight="1" x14ac:dyDescent="0.25">
      <c r="A106" s="13" t="s">
        <v>212</v>
      </c>
      <c r="B106" s="340">
        <v>5483270</v>
      </c>
      <c r="C106" s="341"/>
      <c r="D106" s="186" t="s">
        <v>213</v>
      </c>
      <c r="E106" s="187"/>
      <c r="F106" s="187"/>
      <c r="G106" s="187"/>
      <c r="H106" s="187"/>
      <c r="I106" s="187"/>
      <c r="J106" s="187"/>
      <c r="K106" s="187"/>
      <c r="L106" s="187"/>
      <c r="M106" s="188"/>
      <c r="N106" s="14" t="s">
        <v>157</v>
      </c>
      <c r="O106" s="342">
        <v>3300</v>
      </c>
      <c r="P106" s="343"/>
      <c r="Q106" s="344"/>
      <c r="R106" s="345"/>
      <c r="S106" s="346"/>
      <c r="T106" s="347"/>
      <c r="U106" s="348"/>
    </row>
    <row r="107" spans="1:21" ht="13.2" customHeight="1" x14ac:dyDescent="0.25">
      <c r="A107" s="262" t="s">
        <v>214</v>
      </c>
      <c r="B107" s="275" t="s">
        <v>215</v>
      </c>
      <c r="C107" s="276"/>
      <c r="D107" s="72" t="s">
        <v>216</v>
      </c>
      <c r="E107" s="73"/>
      <c r="F107" s="73"/>
      <c r="G107" s="73"/>
      <c r="H107" s="73"/>
      <c r="I107" s="73"/>
      <c r="J107" s="73"/>
      <c r="K107" s="73"/>
      <c r="L107" s="73"/>
      <c r="M107" s="74"/>
      <c r="N107" s="253" t="s">
        <v>157</v>
      </c>
      <c r="O107" s="256">
        <v>5000</v>
      </c>
      <c r="P107" s="257"/>
      <c r="Q107" s="66"/>
      <c r="R107" s="68"/>
      <c r="S107" s="317"/>
      <c r="T107" s="318"/>
      <c r="U107" s="319"/>
    </row>
    <row r="108" spans="1:21" x14ac:dyDescent="0.25">
      <c r="A108" s="263"/>
      <c r="B108" s="372"/>
      <c r="C108" s="373"/>
      <c r="D108" s="250"/>
      <c r="E108" s="251"/>
      <c r="F108" s="251"/>
      <c r="G108" s="251"/>
      <c r="H108" s="251"/>
      <c r="I108" s="251"/>
      <c r="J108" s="251"/>
      <c r="K108" s="251"/>
      <c r="L108" s="251"/>
      <c r="M108" s="252"/>
      <c r="N108" s="254"/>
      <c r="O108" s="258"/>
      <c r="P108" s="259"/>
      <c r="Q108" s="367"/>
      <c r="R108" s="368"/>
      <c r="S108" s="369"/>
      <c r="T108" s="370"/>
      <c r="U108" s="371"/>
    </row>
    <row r="109" spans="1:21" x14ac:dyDescent="0.25">
      <c r="A109" s="264"/>
      <c r="B109" s="277"/>
      <c r="C109" s="278"/>
      <c r="D109" s="75"/>
      <c r="E109" s="76"/>
      <c r="F109" s="76"/>
      <c r="G109" s="76"/>
      <c r="H109" s="76"/>
      <c r="I109" s="76"/>
      <c r="J109" s="76"/>
      <c r="K109" s="76"/>
      <c r="L109" s="76"/>
      <c r="M109" s="77"/>
      <c r="N109" s="255"/>
      <c r="O109" s="260"/>
      <c r="P109" s="261"/>
      <c r="Q109" s="69"/>
      <c r="R109" s="71"/>
      <c r="S109" s="320"/>
      <c r="T109" s="321"/>
      <c r="U109" s="322"/>
    </row>
    <row r="110" spans="1:21" ht="13.2" customHeight="1" x14ac:dyDescent="0.25">
      <c r="A110" s="262" t="s">
        <v>217</v>
      </c>
      <c r="B110" s="275" t="s">
        <v>218</v>
      </c>
      <c r="C110" s="276"/>
      <c r="D110" s="72" t="s">
        <v>219</v>
      </c>
      <c r="E110" s="73"/>
      <c r="F110" s="73"/>
      <c r="G110" s="73"/>
      <c r="H110" s="73"/>
      <c r="I110" s="73"/>
      <c r="J110" s="73"/>
      <c r="K110" s="73"/>
      <c r="L110" s="73"/>
      <c r="M110" s="74"/>
      <c r="N110" s="253" t="s">
        <v>172</v>
      </c>
      <c r="O110" s="256">
        <v>4</v>
      </c>
      <c r="P110" s="257"/>
      <c r="Q110" s="66"/>
      <c r="R110" s="68"/>
      <c r="S110" s="317"/>
      <c r="T110" s="318"/>
      <c r="U110" s="319"/>
    </row>
    <row r="111" spans="1:21" x14ac:dyDescent="0.25">
      <c r="A111" s="264"/>
      <c r="B111" s="277"/>
      <c r="C111" s="278"/>
      <c r="D111" s="75"/>
      <c r="E111" s="76"/>
      <c r="F111" s="76"/>
      <c r="G111" s="76"/>
      <c r="H111" s="76"/>
      <c r="I111" s="76"/>
      <c r="J111" s="76"/>
      <c r="K111" s="76"/>
      <c r="L111" s="76"/>
      <c r="M111" s="77"/>
      <c r="N111" s="255"/>
      <c r="O111" s="260"/>
      <c r="P111" s="261"/>
      <c r="Q111" s="69"/>
      <c r="R111" s="71"/>
      <c r="S111" s="320"/>
      <c r="T111" s="321"/>
      <c r="U111" s="322"/>
    </row>
    <row r="112" spans="1:21" ht="13.2" customHeight="1" x14ac:dyDescent="0.25">
      <c r="A112" s="262" t="s">
        <v>220</v>
      </c>
      <c r="B112" s="275" t="s">
        <v>221</v>
      </c>
      <c r="C112" s="276"/>
      <c r="D112" s="72" t="s">
        <v>222</v>
      </c>
      <c r="E112" s="73"/>
      <c r="F112" s="73"/>
      <c r="G112" s="73"/>
      <c r="H112" s="73"/>
      <c r="I112" s="73"/>
      <c r="J112" s="73"/>
      <c r="K112" s="73"/>
      <c r="L112" s="73"/>
      <c r="M112" s="74"/>
      <c r="N112" s="253" t="s">
        <v>172</v>
      </c>
      <c r="O112" s="256">
        <v>1</v>
      </c>
      <c r="P112" s="257"/>
      <c r="Q112" s="66"/>
      <c r="R112" s="68"/>
      <c r="S112" s="317"/>
      <c r="T112" s="318"/>
      <c r="U112" s="319"/>
    </row>
    <row r="113" spans="1:21" x14ac:dyDescent="0.25">
      <c r="A113" s="264"/>
      <c r="B113" s="277"/>
      <c r="C113" s="278"/>
      <c r="D113" s="75"/>
      <c r="E113" s="76"/>
      <c r="F113" s="76"/>
      <c r="G113" s="76"/>
      <c r="H113" s="76"/>
      <c r="I113" s="76"/>
      <c r="J113" s="76"/>
      <c r="K113" s="76"/>
      <c r="L113" s="76"/>
      <c r="M113" s="77"/>
      <c r="N113" s="255"/>
      <c r="O113" s="260"/>
      <c r="P113" s="261"/>
      <c r="Q113" s="69"/>
      <c r="R113" s="71"/>
      <c r="S113" s="320"/>
      <c r="T113" s="321"/>
      <c r="U113" s="322"/>
    </row>
    <row r="114" spans="1:21" ht="13.2" customHeight="1" x14ac:dyDescent="0.25">
      <c r="A114" s="13" t="s">
        <v>223</v>
      </c>
      <c r="B114" s="340">
        <v>20055327</v>
      </c>
      <c r="C114" s="341"/>
      <c r="D114" s="186" t="s">
        <v>224</v>
      </c>
      <c r="E114" s="187"/>
      <c r="F114" s="187"/>
      <c r="G114" s="187"/>
      <c r="H114" s="187"/>
      <c r="I114" s="187"/>
      <c r="J114" s="187"/>
      <c r="K114" s="187"/>
      <c r="L114" s="187"/>
      <c r="M114" s="188"/>
      <c r="N114" s="14" t="s">
        <v>172</v>
      </c>
      <c r="O114" s="342">
        <v>2</v>
      </c>
      <c r="P114" s="343"/>
      <c r="Q114" s="344"/>
      <c r="R114" s="345"/>
      <c r="S114" s="346"/>
      <c r="T114" s="347"/>
      <c r="U114" s="348"/>
    </row>
    <row r="115" spans="1:21" ht="13.2" customHeight="1" x14ac:dyDescent="0.25">
      <c r="A115" s="13" t="s">
        <v>225</v>
      </c>
      <c r="B115" s="340">
        <v>20055338</v>
      </c>
      <c r="C115" s="341"/>
      <c r="D115" s="186" t="s">
        <v>226</v>
      </c>
      <c r="E115" s="187"/>
      <c r="F115" s="187"/>
      <c r="G115" s="187"/>
      <c r="H115" s="187"/>
      <c r="I115" s="187"/>
      <c r="J115" s="187"/>
      <c r="K115" s="187"/>
      <c r="L115" s="187"/>
      <c r="M115" s="188"/>
      <c r="N115" s="14" t="s">
        <v>172</v>
      </c>
      <c r="O115" s="342">
        <v>780</v>
      </c>
      <c r="P115" s="343"/>
      <c r="Q115" s="344"/>
      <c r="R115" s="345"/>
      <c r="S115" s="346"/>
      <c r="T115" s="347"/>
      <c r="U115" s="348"/>
    </row>
    <row r="116" spans="1:21" ht="13.2" customHeight="1" x14ac:dyDescent="0.25">
      <c r="A116" s="13" t="s">
        <v>227</v>
      </c>
      <c r="B116" s="340">
        <v>20017751</v>
      </c>
      <c r="C116" s="341"/>
      <c r="D116" s="186" t="s">
        <v>228</v>
      </c>
      <c r="E116" s="187"/>
      <c r="F116" s="187"/>
      <c r="G116" s="187"/>
      <c r="H116" s="187"/>
      <c r="I116" s="187"/>
      <c r="J116" s="187"/>
      <c r="K116" s="187"/>
      <c r="L116" s="187"/>
      <c r="M116" s="188"/>
      <c r="N116" s="14" t="s">
        <v>172</v>
      </c>
      <c r="O116" s="342">
        <v>500</v>
      </c>
      <c r="P116" s="343"/>
      <c r="Q116" s="344"/>
      <c r="R116" s="345"/>
      <c r="S116" s="346"/>
      <c r="T116" s="347"/>
      <c r="U116" s="348"/>
    </row>
    <row r="117" spans="1:21" ht="13.2" customHeight="1" x14ac:dyDescent="0.25">
      <c r="A117" s="262" t="s">
        <v>229</v>
      </c>
      <c r="B117" s="275" t="s">
        <v>230</v>
      </c>
      <c r="C117" s="276"/>
      <c r="D117" s="72" t="s">
        <v>231</v>
      </c>
      <c r="E117" s="73"/>
      <c r="F117" s="73"/>
      <c r="G117" s="73"/>
      <c r="H117" s="73"/>
      <c r="I117" s="73"/>
      <c r="J117" s="73"/>
      <c r="K117" s="73"/>
      <c r="L117" s="73"/>
      <c r="M117" s="74"/>
      <c r="N117" s="253" t="s">
        <v>172</v>
      </c>
      <c r="O117" s="256">
        <v>4</v>
      </c>
      <c r="P117" s="257"/>
      <c r="Q117" s="66"/>
      <c r="R117" s="68"/>
      <c r="S117" s="317"/>
      <c r="T117" s="318"/>
      <c r="U117" s="319"/>
    </row>
    <row r="118" spans="1:21" x14ac:dyDescent="0.25">
      <c r="A118" s="264"/>
      <c r="B118" s="277"/>
      <c r="C118" s="278"/>
      <c r="D118" s="75"/>
      <c r="E118" s="76"/>
      <c r="F118" s="76"/>
      <c r="G118" s="76"/>
      <c r="H118" s="76"/>
      <c r="I118" s="76"/>
      <c r="J118" s="76"/>
      <c r="K118" s="76"/>
      <c r="L118" s="76"/>
      <c r="M118" s="77"/>
      <c r="N118" s="255"/>
      <c r="O118" s="260"/>
      <c r="P118" s="261"/>
      <c r="Q118" s="69"/>
      <c r="R118" s="71"/>
      <c r="S118" s="320"/>
      <c r="T118" s="321"/>
      <c r="U118" s="322"/>
    </row>
    <row r="119" spans="1:21" ht="13.2" customHeight="1" x14ac:dyDescent="0.25">
      <c r="A119" s="262" t="s">
        <v>232</v>
      </c>
      <c r="B119" s="275" t="s">
        <v>233</v>
      </c>
      <c r="C119" s="276"/>
      <c r="D119" s="72" t="s">
        <v>234</v>
      </c>
      <c r="E119" s="73"/>
      <c r="F119" s="73"/>
      <c r="G119" s="73"/>
      <c r="H119" s="73"/>
      <c r="I119" s="73"/>
      <c r="J119" s="73"/>
      <c r="K119" s="73"/>
      <c r="L119" s="73"/>
      <c r="M119" s="74"/>
      <c r="N119" s="253" t="s">
        <v>172</v>
      </c>
      <c r="O119" s="256">
        <v>4</v>
      </c>
      <c r="P119" s="257"/>
      <c r="Q119" s="66"/>
      <c r="R119" s="68"/>
      <c r="S119" s="317"/>
      <c r="T119" s="318"/>
      <c r="U119" s="319"/>
    </row>
    <row r="120" spans="1:21" x14ac:dyDescent="0.25">
      <c r="A120" s="264"/>
      <c r="B120" s="277"/>
      <c r="C120" s="278"/>
      <c r="D120" s="75"/>
      <c r="E120" s="76"/>
      <c r="F120" s="76"/>
      <c r="G120" s="76"/>
      <c r="H120" s="76"/>
      <c r="I120" s="76"/>
      <c r="J120" s="76"/>
      <c r="K120" s="76"/>
      <c r="L120" s="76"/>
      <c r="M120" s="77"/>
      <c r="N120" s="255"/>
      <c r="O120" s="260"/>
      <c r="P120" s="261"/>
      <c r="Q120" s="69"/>
      <c r="R120" s="71"/>
      <c r="S120" s="320"/>
      <c r="T120" s="321"/>
      <c r="U120" s="322"/>
    </row>
    <row r="121" spans="1:21" ht="13.2" customHeight="1" x14ac:dyDescent="0.25">
      <c r="A121" s="262" t="s">
        <v>235</v>
      </c>
      <c r="B121" s="275" t="s">
        <v>236</v>
      </c>
      <c r="C121" s="276"/>
      <c r="D121" s="72" t="s">
        <v>237</v>
      </c>
      <c r="E121" s="73"/>
      <c r="F121" s="73"/>
      <c r="G121" s="73"/>
      <c r="H121" s="73"/>
      <c r="I121" s="73"/>
      <c r="J121" s="73"/>
      <c r="K121" s="73"/>
      <c r="L121" s="73"/>
      <c r="M121" s="74"/>
      <c r="N121" s="253" t="s">
        <v>172</v>
      </c>
      <c r="O121" s="256">
        <v>4</v>
      </c>
      <c r="P121" s="257"/>
      <c r="Q121" s="66"/>
      <c r="R121" s="68"/>
      <c r="S121" s="317"/>
      <c r="T121" s="318"/>
      <c r="U121" s="319"/>
    </row>
    <row r="122" spans="1:21" x14ac:dyDescent="0.25">
      <c r="A122" s="264"/>
      <c r="B122" s="277"/>
      <c r="C122" s="278"/>
      <c r="D122" s="75"/>
      <c r="E122" s="76"/>
      <c r="F122" s="76"/>
      <c r="G122" s="76"/>
      <c r="H122" s="76"/>
      <c r="I122" s="76"/>
      <c r="J122" s="76"/>
      <c r="K122" s="76"/>
      <c r="L122" s="76"/>
      <c r="M122" s="77"/>
      <c r="N122" s="255"/>
      <c r="O122" s="260"/>
      <c r="P122" s="261"/>
      <c r="Q122" s="69"/>
      <c r="R122" s="71"/>
      <c r="S122" s="320"/>
      <c r="T122" s="321"/>
      <c r="U122" s="322"/>
    </row>
    <row r="123" spans="1:21" ht="13.2" customHeight="1" x14ac:dyDescent="0.25">
      <c r="A123" s="262" t="s">
        <v>238</v>
      </c>
      <c r="B123" s="275" t="s">
        <v>239</v>
      </c>
      <c r="C123" s="276"/>
      <c r="D123" s="72" t="s">
        <v>240</v>
      </c>
      <c r="E123" s="73"/>
      <c r="F123" s="73"/>
      <c r="G123" s="73"/>
      <c r="H123" s="73"/>
      <c r="I123" s="73"/>
      <c r="J123" s="73"/>
      <c r="K123" s="73"/>
      <c r="L123" s="73"/>
      <c r="M123" s="74"/>
      <c r="N123" s="253" t="s">
        <v>172</v>
      </c>
      <c r="O123" s="256">
        <v>4</v>
      </c>
      <c r="P123" s="257"/>
      <c r="Q123" s="66"/>
      <c r="R123" s="68"/>
      <c r="S123" s="317"/>
      <c r="T123" s="318"/>
      <c r="U123" s="319"/>
    </row>
    <row r="124" spans="1:21" x14ac:dyDescent="0.25">
      <c r="A124" s="264"/>
      <c r="B124" s="277"/>
      <c r="C124" s="278"/>
      <c r="D124" s="75"/>
      <c r="E124" s="76"/>
      <c r="F124" s="76"/>
      <c r="G124" s="76"/>
      <c r="H124" s="76"/>
      <c r="I124" s="76"/>
      <c r="J124" s="76"/>
      <c r="K124" s="76"/>
      <c r="L124" s="76"/>
      <c r="M124" s="77"/>
      <c r="N124" s="255"/>
      <c r="O124" s="260"/>
      <c r="P124" s="261"/>
      <c r="Q124" s="69"/>
      <c r="R124" s="71"/>
      <c r="S124" s="320"/>
      <c r="T124" s="321"/>
      <c r="U124" s="322"/>
    </row>
    <row r="125" spans="1:21" ht="13.2" customHeight="1" x14ac:dyDescent="0.25">
      <c r="A125" s="262" t="s">
        <v>241</v>
      </c>
      <c r="B125" s="275" t="s">
        <v>242</v>
      </c>
      <c r="C125" s="276"/>
      <c r="D125" s="72" t="s">
        <v>243</v>
      </c>
      <c r="E125" s="73"/>
      <c r="F125" s="73"/>
      <c r="G125" s="73"/>
      <c r="H125" s="73"/>
      <c r="I125" s="73"/>
      <c r="J125" s="73"/>
      <c r="K125" s="73"/>
      <c r="L125" s="73"/>
      <c r="M125" s="74"/>
      <c r="N125" s="253" t="s">
        <v>244</v>
      </c>
      <c r="O125" s="256">
        <v>6000</v>
      </c>
      <c r="P125" s="257"/>
      <c r="Q125" s="66"/>
      <c r="R125" s="68"/>
      <c r="S125" s="317"/>
      <c r="T125" s="318"/>
      <c r="U125" s="319"/>
    </row>
    <row r="126" spans="1:21" x14ac:dyDescent="0.25">
      <c r="A126" s="264"/>
      <c r="B126" s="277"/>
      <c r="C126" s="278"/>
      <c r="D126" s="75"/>
      <c r="E126" s="76"/>
      <c r="F126" s="76"/>
      <c r="G126" s="76"/>
      <c r="H126" s="76"/>
      <c r="I126" s="76"/>
      <c r="J126" s="76"/>
      <c r="K126" s="76"/>
      <c r="L126" s="76"/>
      <c r="M126" s="77"/>
      <c r="N126" s="255"/>
      <c r="O126" s="260"/>
      <c r="P126" s="261"/>
      <c r="Q126" s="69"/>
      <c r="R126" s="71"/>
      <c r="S126" s="320"/>
      <c r="T126" s="321"/>
      <c r="U126" s="322"/>
    </row>
    <row r="127" spans="1:21" ht="13.2" customHeight="1" x14ac:dyDescent="0.25">
      <c r="A127" s="262" t="s">
        <v>245</v>
      </c>
      <c r="B127" s="275">
        <v>20055367</v>
      </c>
      <c r="C127" s="276"/>
      <c r="D127" s="72" t="s">
        <v>246</v>
      </c>
      <c r="E127" s="73"/>
      <c r="F127" s="73"/>
      <c r="G127" s="73"/>
      <c r="H127" s="73"/>
      <c r="I127" s="73"/>
      <c r="J127" s="73"/>
      <c r="K127" s="73"/>
      <c r="L127" s="73"/>
      <c r="M127" s="74"/>
      <c r="N127" s="253" t="s">
        <v>172</v>
      </c>
      <c r="O127" s="256">
        <v>90</v>
      </c>
      <c r="P127" s="257"/>
      <c r="Q127" s="265"/>
      <c r="R127" s="266"/>
      <c r="S127" s="269"/>
      <c r="T127" s="270"/>
      <c r="U127" s="271"/>
    </row>
    <row r="128" spans="1:21" x14ac:dyDescent="0.25">
      <c r="A128" s="264"/>
      <c r="B128" s="277"/>
      <c r="C128" s="278"/>
      <c r="D128" s="75"/>
      <c r="E128" s="76"/>
      <c r="F128" s="76"/>
      <c r="G128" s="76"/>
      <c r="H128" s="76"/>
      <c r="I128" s="76"/>
      <c r="J128" s="76"/>
      <c r="K128" s="76"/>
      <c r="L128" s="76"/>
      <c r="M128" s="77"/>
      <c r="N128" s="255"/>
      <c r="O128" s="260"/>
      <c r="P128" s="261"/>
      <c r="Q128" s="267"/>
      <c r="R128" s="268"/>
      <c r="S128" s="272"/>
      <c r="T128" s="273"/>
      <c r="U128" s="274"/>
    </row>
    <row r="129" spans="1:21" x14ac:dyDescent="0.25">
      <c r="A129" s="5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3"/>
      <c r="P129" s="23"/>
      <c r="Q129" s="2"/>
      <c r="R129" s="2"/>
      <c r="S129" s="46"/>
      <c r="T129" s="46"/>
      <c r="U129" s="46"/>
    </row>
    <row r="130" spans="1:21" x14ac:dyDescent="0.25">
      <c r="A130" s="184" t="s">
        <v>153</v>
      </c>
      <c r="B130" s="323"/>
      <c r="C130" s="323"/>
      <c r="D130" s="323"/>
      <c r="E130" s="323"/>
      <c r="F130" s="323"/>
      <c r="G130" s="323"/>
      <c r="H130" s="323"/>
      <c r="I130" s="323"/>
      <c r="J130" s="323"/>
      <c r="K130" s="323"/>
      <c r="L130" s="323"/>
      <c r="M130" s="323"/>
      <c r="N130" s="323"/>
      <c r="O130" s="323"/>
      <c r="P130" s="323"/>
      <c r="Q130" s="323"/>
      <c r="R130" s="185"/>
      <c r="S130" s="47">
        <f>SUM(S47:U128)</f>
        <v>0</v>
      </c>
      <c r="T130" s="48"/>
      <c r="U130" s="49"/>
    </row>
    <row r="131" spans="1:21" x14ac:dyDescent="0.25">
      <c r="A131" s="5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3"/>
      <c r="P131" s="23"/>
      <c r="Q131" s="2"/>
      <c r="R131" s="2"/>
      <c r="S131" s="46"/>
      <c r="T131" s="46"/>
      <c r="U131" s="46"/>
    </row>
    <row r="132" spans="1:21" x14ac:dyDescent="0.25">
      <c r="A132" s="349" t="s">
        <v>465</v>
      </c>
      <c r="B132" s="350"/>
      <c r="C132" s="350"/>
      <c r="D132" s="350"/>
      <c r="E132" s="350"/>
      <c r="F132" s="350"/>
      <c r="G132" s="350"/>
      <c r="H132" s="350"/>
      <c r="I132" s="350"/>
      <c r="J132" s="350"/>
      <c r="K132" s="350"/>
      <c r="L132" s="350"/>
      <c r="M132" s="350"/>
      <c r="N132" s="350"/>
      <c r="O132" s="350"/>
      <c r="P132" s="350"/>
      <c r="Q132" s="350"/>
      <c r="R132" s="350"/>
      <c r="S132" s="350"/>
      <c r="T132" s="350"/>
      <c r="U132" s="351"/>
    </row>
    <row r="133" spans="1:21" x14ac:dyDescent="0.25">
      <c r="A133" s="349" t="s">
        <v>482</v>
      </c>
      <c r="B133" s="350"/>
      <c r="C133" s="350"/>
      <c r="D133" s="350"/>
      <c r="E133" s="350"/>
      <c r="F133" s="350"/>
      <c r="G133" s="350"/>
      <c r="H133" s="350"/>
      <c r="I133" s="350"/>
      <c r="J133" s="350"/>
      <c r="K133" s="350"/>
      <c r="L133" s="350"/>
      <c r="M133" s="350"/>
      <c r="N133" s="350"/>
      <c r="O133" s="350"/>
      <c r="P133" s="350"/>
      <c r="Q133" s="350"/>
      <c r="R133" s="350"/>
      <c r="S133" s="350"/>
      <c r="T133" s="350"/>
      <c r="U133" s="351"/>
    </row>
    <row r="134" spans="1:21" x14ac:dyDescent="0.25">
      <c r="A134" s="340" t="s">
        <v>139</v>
      </c>
      <c r="B134" s="352"/>
      <c r="C134" s="352"/>
      <c r="D134" s="352"/>
      <c r="E134" s="352"/>
      <c r="F134" s="352"/>
      <c r="G134" s="352"/>
      <c r="H134" s="352"/>
      <c r="I134" s="352"/>
      <c r="J134" s="352"/>
      <c r="K134" s="352"/>
      <c r="L134" s="352"/>
      <c r="M134" s="352"/>
      <c r="N134" s="352"/>
      <c r="O134" s="352"/>
      <c r="P134" s="341"/>
      <c r="Q134" s="340" t="s">
        <v>140</v>
      </c>
      <c r="R134" s="352"/>
      <c r="S134" s="352"/>
      <c r="T134" s="352"/>
      <c r="U134" s="341"/>
    </row>
    <row r="135" spans="1:21" ht="13.2" customHeight="1" x14ac:dyDescent="0.25">
      <c r="A135" s="262" t="s">
        <v>141</v>
      </c>
      <c r="B135" s="275" t="s">
        <v>142</v>
      </c>
      <c r="C135" s="276"/>
      <c r="D135" s="275" t="s">
        <v>143</v>
      </c>
      <c r="E135" s="353"/>
      <c r="F135" s="353"/>
      <c r="G135" s="353"/>
      <c r="H135" s="353"/>
      <c r="I135" s="353"/>
      <c r="J135" s="353"/>
      <c r="K135" s="353"/>
      <c r="L135" s="353"/>
      <c r="M135" s="276"/>
      <c r="N135" s="253" t="s">
        <v>144</v>
      </c>
      <c r="O135" s="256" t="s">
        <v>145</v>
      </c>
      <c r="P135" s="257"/>
      <c r="Q135" s="279" t="s">
        <v>146</v>
      </c>
      <c r="R135" s="280"/>
      <c r="S135" s="355" t="s">
        <v>147</v>
      </c>
      <c r="T135" s="356"/>
      <c r="U135" s="357"/>
    </row>
    <row r="136" spans="1:21" x14ac:dyDescent="0.25">
      <c r="A136" s="264"/>
      <c r="B136" s="277"/>
      <c r="C136" s="278"/>
      <c r="D136" s="277"/>
      <c r="E136" s="354"/>
      <c r="F136" s="354"/>
      <c r="G136" s="354"/>
      <c r="H136" s="354"/>
      <c r="I136" s="354"/>
      <c r="J136" s="354"/>
      <c r="K136" s="354"/>
      <c r="L136" s="354"/>
      <c r="M136" s="278"/>
      <c r="N136" s="255"/>
      <c r="O136" s="260"/>
      <c r="P136" s="261"/>
      <c r="Q136" s="281"/>
      <c r="R136" s="282"/>
      <c r="S136" s="358"/>
      <c r="T136" s="359"/>
      <c r="U136" s="360"/>
    </row>
    <row r="137" spans="1:21" ht="13.2" customHeight="1" x14ac:dyDescent="0.25">
      <c r="A137" s="262" t="s">
        <v>247</v>
      </c>
      <c r="B137" s="275" t="s">
        <v>161</v>
      </c>
      <c r="C137" s="276"/>
      <c r="D137" s="72" t="s">
        <v>248</v>
      </c>
      <c r="E137" s="73"/>
      <c r="F137" s="73"/>
      <c r="G137" s="73"/>
      <c r="H137" s="73"/>
      <c r="I137" s="73"/>
      <c r="J137" s="73"/>
      <c r="K137" s="73"/>
      <c r="L137" s="73"/>
      <c r="M137" s="74"/>
      <c r="N137" s="253" t="s">
        <v>157</v>
      </c>
      <c r="O137" s="256">
        <v>96000</v>
      </c>
      <c r="P137" s="257"/>
      <c r="Q137" s="265"/>
      <c r="R137" s="266"/>
      <c r="S137" s="269"/>
      <c r="T137" s="270"/>
      <c r="U137" s="271"/>
    </row>
    <row r="138" spans="1:21" x14ac:dyDescent="0.25">
      <c r="A138" s="264"/>
      <c r="B138" s="277"/>
      <c r="C138" s="278"/>
      <c r="D138" s="75"/>
      <c r="E138" s="76"/>
      <c r="F138" s="76"/>
      <c r="G138" s="76"/>
      <c r="H138" s="76"/>
      <c r="I138" s="76"/>
      <c r="J138" s="76"/>
      <c r="K138" s="76"/>
      <c r="L138" s="76"/>
      <c r="M138" s="77"/>
      <c r="N138" s="255"/>
      <c r="O138" s="260"/>
      <c r="P138" s="261"/>
      <c r="Q138" s="267"/>
      <c r="R138" s="268"/>
      <c r="S138" s="272"/>
      <c r="T138" s="273"/>
      <c r="U138" s="274"/>
    </row>
    <row r="139" spans="1:21" ht="13.2" customHeight="1" x14ac:dyDescent="0.25">
      <c r="A139" s="262" t="s">
        <v>249</v>
      </c>
      <c r="B139" s="275">
        <v>20058586</v>
      </c>
      <c r="C139" s="276"/>
      <c r="D139" s="72" t="s">
        <v>250</v>
      </c>
      <c r="E139" s="73"/>
      <c r="F139" s="73"/>
      <c r="G139" s="73"/>
      <c r="H139" s="73"/>
      <c r="I139" s="73"/>
      <c r="J139" s="73"/>
      <c r="K139" s="73"/>
      <c r="L139" s="73"/>
      <c r="M139" s="74"/>
      <c r="N139" s="253" t="s">
        <v>157</v>
      </c>
      <c r="O139" s="256">
        <v>37000</v>
      </c>
      <c r="P139" s="257"/>
      <c r="Q139" s="265"/>
      <c r="R139" s="266"/>
      <c r="S139" s="269"/>
      <c r="T139" s="270"/>
      <c r="U139" s="271"/>
    </row>
    <row r="140" spans="1:21" x14ac:dyDescent="0.25">
      <c r="A140" s="264"/>
      <c r="B140" s="277"/>
      <c r="C140" s="278"/>
      <c r="D140" s="75"/>
      <c r="E140" s="76"/>
      <c r="F140" s="76"/>
      <c r="G140" s="76"/>
      <c r="H140" s="76"/>
      <c r="I140" s="76"/>
      <c r="J140" s="76"/>
      <c r="K140" s="76"/>
      <c r="L140" s="76"/>
      <c r="M140" s="77"/>
      <c r="N140" s="255"/>
      <c r="O140" s="260"/>
      <c r="P140" s="261"/>
      <c r="Q140" s="267"/>
      <c r="R140" s="268"/>
      <c r="S140" s="272"/>
      <c r="T140" s="273"/>
      <c r="U140" s="274"/>
    </row>
    <row r="141" spans="1:21" ht="13.2" customHeight="1" x14ac:dyDescent="0.25">
      <c r="A141" s="262" t="s">
        <v>63</v>
      </c>
      <c r="B141" s="275" t="s">
        <v>161</v>
      </c>
      <c r="C141" s="276"/>
      <c r="D141" s="72" t="s">
        <v>251</v>
      </c>
      <c r="E141" s="73"/>
      <c r="F141" s="73"/>
      <c r="G141" s="73"/>
      <c r="H141" s="73"/>
      <c r="I141" s="73"/>
      <c r="J141" s="73"/>
      <c r="K141" s="73"/>
      <c r="L141" s="73"/>
      <c r="M141" s="74"/>
      <c r="N141" s="253" t="s">
        <v>157</v>
      </c>
      <c r="O141" s="256">
        <v>3000</v>
      </c>
      <c r="P141" s="257"/>
      <c r="Q141" s="265"/>
      <c r="R141" s="266"/>
      <c r="S141" s="269"/>
      <c r="T141" s="270"/>
      <c r="U141" s="271"/>
    </row>
    <row r="142" spans="1:21" x14ac:dyDescent="0.25">
      <c r="A142" s="264"/>
      <c r="B142" s="277"/>
      <c r="C142" s="278"/>
      <c r="D142" s="75"/>
      <c r="E142" s="76"/>
      <c r="F142" s="76"/>
      <c r="G142" s="76"/>
      <c r="H142" s="76"/>
      <c r="I142" s="76"/>
      <c r="J142" s="76"/>
      <c r="K142" s="76"/>
      <c r="L142" s="76"/>
      <c r="M142" s="77"/>
      <c r="N142" s="255"/>
      <c r="O142" s="260"/>
      <c r="P142" s="261"/>
      <c r="Q142" s="267"/>
      <c r="R142" s="268"/>
      <c r="S142" s="272"/>
      <c r="T142" s="273"/>
      <c r="U142" s="274"/>
    </row>
    <row r="143" spans="1:21" ht="13.2" customHeight="1" x14ac:dyDescent="0.25">
      <c r="A143" s="262" t="s">
        <v>252</v>
      </c>
      <c r="B143" s="275" t="s">
        <v>161</v>
      </c>
      <c r="C143" s="276"/>
      <c r="D143" s="72" t="s">
        <v>253</v>
      </c>
      <c r="E143" s="73"/>
      <c r="F143" s="73"/>
      <c r="G143" s="73"/>
      <c r="H143" s="73"/>
      <c r="I143" s="73"/>
      <c r="J143" s="73"/>
      <c r="K143" s="73"/>
      <c r="L143" s="73"/>
      <c r="M143" s="74"/>
      <c r="N143" s="253" t="s">
        <v>157</v>
      </c>
      <c r="O143" s="256">
        <v>4600</v>
      </c>
      <c r="P143" s="257"/>
      <c r="Q143" s="265"/>
      <c r="R143" s="266"/>
      <c r="S143" s="269"/>
      <c r="T143" s="270"/>
      <c r="U143" s="271"/>
    </row>
    <row r="144" spans="1:21" x14ac:dyDescent="0.25">
      <c r="A144" s="264"/>
      <c r="B144" s="277"/>
      <c r="C144" s="278"/>
      <c r="D144" s="75"/>
      <c r="E144" s="76"/>
      <c r="F144" s="76"/>
      <c r="G144" s="76"/>
      <c r="H144" s="76"/>
      <c r="I144" s="76"/>
      <c r="J144" s="76"/>
      <c r="K144" s="76"/>
      <c r="L144" s="76"/>
      <c r="M144" s="77"/>
      <c r="N144" s="255"/>
      <c r="O144" s="260"/>
      <c r="P144" s="261"/>
      <c r="Q144" s="267"/>
      <c r="R144" s="268"/>
      <c r="S144" s="272"/>
      <c r="T144" s="273"/>
      <c r="U144" s="274"/>
    </row>
    <row r="145" spans="1:21" x14ac:dyDescent="0.25">
      <c r="A145" s="262" t="s">
        <v>66</v>
      </c>
      <c r="B145" s="7"/>
      <c r="C145" s="8"/>
      <c r="D145" s="72" t="s">
        <v>508</v>
      </c>
      <c r="E145" s="73"/>
      <c r="F145" s="73"/>
      <c r="G145" s="73"/>
      <c r="H145" s="73"/>
      <c r="I145" s="73"/>
      <c r="J145" s="73"/>
      <c r="K145" s="73"/>
      <c r="L145" s="73"/>
      <c r="M145" s="74"/>
      <c r="N145" s="253" t="s">
        <v>157</v>
      </c>
      <c r="O145" s="256">
        <v>3500</v>
      </c>
      <c r="P145" s="257"/>
      <c r="Q145" s="388"/>
      <c r="R145" s="389"/>
      <c r="S145" s="244"/>
      <c r="T145" s="245"/>
      <c r="U145" s="246"/>
    </row>
    <row r="146" spans="1:21" x14ac:dyDescent="0.25">
      <c r="A146" s="264"/>
      <c r="B146" s="7"/>
      <c r="C146" s="8"/>
      <c r="D146" s="75"/>
      <c r="E146" s="76"/>
      <c r="F146" s="76"/>
      <c r="G146" s="76"/>
      <c r="H146" s="76"/>
      <c r="I146" s="76"/>
      <c r="J146" s="76"/>
      <c r="K146" s="76"/>
      <c r="L146" s="76"/>
      <c r="M146" s="77"/>
      <c r="N146" s="255"/>
      <c r="O146" s="260"/>
      <c r="P146" s="261"/>
      <c r="Q146" s="390"/>
      <c r="R146" s="391"/>
      <c r="S146" s="247"/>
      <c r="T146" s="248"/>
      <c r="U146" s="249"/>
    </row>
    <row r="147" spans="1:21" ht="13.2" customHeight="1" x14ac:dyDescent="0.25">
      <c r="A147" s="262" t="s">
        <v>69</v>
      </c>
      <c r="B147" s="275" t="s">
        <v>161</v>
      </c>
      <c r="C147" s="276"/>
      <c r="D147" s="72" t="s">
        <v>254</v>
      </c>
      <c r="E147" s="73"/>
      <c r="F147" s="73"/>
      <c r="G147" s="73"/>
      <c r="H147" s="73"/>
      <c r="I147" s="73"/>
      <c r="J147" s="73"/>
      <c r="K147" s="73"/>
      <c r="L147" s="73"/>
      <c r="M147" s="74"/>
      <c r="N147" s="253" t="s">
        <v>157</v>
      </c>
      <c r="O147" s="256">
        <v>1000</v>
      </c>
      <c r="P147" s="257"/>
      <c r="Q147" s="265"/>
      <c r="R147" s="266"/>
      <c r="S147" s="269"/>
      <c r="T147" s="270"/>
      <c r="U147" s="271"/>
    </row>
    <row r="148" spans="1:21" x14ac:dyDescent="0.25">
      <c r="A148" s="264"/>
      <c r="B148" s="277"/>
      <c r="C148" s="278"/>
      <c r="D148" s="75"/>
      <c r="E148" s="76"/>
      <c r="F148" s="76"/>
      <c r="G148" s="76"/>
      <c r="H148" s="76"/>
      <c r="I148" s="76"/>
      <c r="J148" s="76"/>
      <c r="K148" s="76"/>
      <c r="L148" s="76"/>
      <c r="M148" s="77"/>
      <c r="N148" s="255"/>
      <c r="O148" s="260"/>
      <c r="P148" s="261"/>
      <c r="Q148" s="267"/>
      <c r="R148" s="268"/>
      <c r="S148" s="272"/>
      <c r="T148" s="273"/>
      <c r="U148" s="274"/>
    </row>
    <row r="149" spans="1:21" x14ac:dyDescent="0.25">
      <c r="A149" s="5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3"/>
      <c r="P149" s="23"/>
      <c r="Q149" s="2"/>
      <c r="R149" s="2"/>
      <c r="S149" s="46"/>
      <c r="T149" s="46"/>
      <c r="U149" s="46"/>
    </row>
    <row r="150" spans="1:21" x14ac:dyDescent="0.25">
      <c r="A150" s="184" t="s">
        <v>153</v>
      </c>
      <c r="B150" s="323"/>
      <c r="C150" s="323"/>
      <c r="D150" s="323"/>
      <c r="E150" s="323"/>
      <c r="F150" s="323"/>
      <c r="G150" s="323"/>
      <c r="H150" s="323"/>
      <c r="I150" s="323"/>
      <c r="J150" s="323"/>
      <c r="K150" s="323"/>
      <c r="L150" s="323"/>
      <c r="M150" s="323"/>
      <c r="N150" s="323"/>
      <c r="O150" s="323"/>
      <c r="P150" s="323"/>
      <c r="Q150" s="323"/>
      <c r="R150" s="185"/>
      <c r="S150" s="47">
        <f>SUM(S137:U148)</f>
        <v>0</v>
      </c>
      <c r="T150" s="48"/>
      <c r="U150" s="49"/>
    </row>
    <row r="151" spans="1:21" x14ac:dyDescent="0.25">
      <c r="A151" s="5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3"/>
      <c r="P151" s="23"/>
      <c r="Q151" s="2"/>
      <c r="R151" s="2"/>
      <c r="S151" s="46"/>
      <c r="T151" s="46"/>
      <c r="U151" s="46"/>
    </row>
    <row r="152" spans="1:21" x14ac:dyDescent="0.25">
      <c r="A152" s="349" t="s">
        <v>466</v>
      </c>
      <c r="B152" s="350"/>
      <c r="C152" s="350"/>
      <c r="D152" s="350"/>
      <c r="E152" s="350"/>
      <c r="F152" s="350"/>
      <c r="G152" s="350"/>
      <c r="H152" s="350"/>
      <c r="I152" s="350"/>
      <c r="J152" s="350"/>
      <c r="K152" s="350"/>
      <c r="L152" s="350"/>
      <c r="M152" s="350"/>
      <c r="N152" s="350"/>
      <c r="O152" s="350"/>
      <c r="P152" s="350"/>
      <c r="Q152" s="350"/>
      <c r="R152" s="350"/>
      <c r="S152" s="350"/>
      <c r="T152" s="350"/>
      <c r="U152" s="351"/>
    </row>
    <row r="153" spans="1:21" x14ac:dyDescent="0.25">
      <c r="A153" s="349" t="s">
        <v>481</v>
      </c>
      <c r="B153" s="350"/>
      <c r="C153" s="350"/>
      <c r="D153" s="350"/>
      <c r="E153" s="350"/>
      <c r="F153" s="350"/>
      <c r="G153" s="350"/>
      <c r="H153" s="350"/>
      <c r="I153" s="350"/>
      <c r="J153" s="350"/>
      <c r="K153" s="350"/>
      <c r="L153" s="350"/>
      <c r="M153" s="350"/>
      <c r="N153" s="350"/>
      <c r="O153" s="350"/>
      <c r="P153" s="350"/>
      <c r="Q153" s="350"/>
      <c r="R153" s="350"/>
      <c r="S153" s="350"/>
      <c r="T153" s="350"/>
      <c r="U153" s="351"/>
    </row>
    <row r="154" spans="1:21" x14ac:dyDescent="0.25">
      <c r="A154" s="340" t="s">
        <v>139</v>
      </c>
      <c r="B154" s="352"/>
      <c r="C154" s="352"/>
      <c r="D154" s="352"/>
      <c r="E154" s="352"/>
      <c r="F154" s="352"/>
      <c r="G154" s="352"/>
      <c r="H154" s="352"/>
      <c r="I154" s="352"/>
      <c r="J154" s="352"/>
      <c r="K154" s="352"/>
      <c r="L154" s="352"/>
      <c r="M154" s="352"/>
      <c r="N154" s="352"/>
      <c r="O154" s="352"/>
      <c r="P154" s="341"/>
      <c r="Q154" s="340" t="s">
        <v>140</v>
      </c>
      <c r="R154" s="352"/>
      <c r="S154" s="352"/>
      <c r="T154" s="352"/>
      <c r="U154" s="341"/>
    </row>
    <row r="155" spans="1:21" ht="13.2" customHeight="1" x14ac:dyDescent="0.25">
      <c r="A155" s="262" t="s">
        <v>141</v>
      </c>
      <c r="B155" s="275" t="s">
        <v>142</v>
      </c>
      <c r="C155" s="276"/>
      <c r="D155" s="275" t="s">
        <v>143</v>
      </c>
      <c r="E155" s="353"/>
      <c r="F155" s="353"/>
      <c r="G155" s="353"/>
      <c r="H155" s="353"/>
      <c r="I155" s="353"/>
      <c r="J155" s="353"/>
      <c r="K155" s="353"/>
      <c r="L155" s="353"/>
      <c r="M155" s="276"/>
      <c r="N155" s="253" t="s">
        <v>144</v>
      </c>
      <c r="O155" s="256" t="s">
        <v>145</v>
      </c>
      <c r="P155" s="257"/>
      <c r="Q155" s="279" t="s">
        <v>146</v>
      </c>
      <c r="R155" s="280"/>
      <c r="S155" s="355" t="s">
        <v>147</v>
      </c>
      <c r="T155" s="356"/>
      <c r="U155" s="357"/>
    </row>
    <row r="156" spans="1:21" x14ac:dyDescent="0.25">
      <c r="A156" s="264"/>
      <c r="B156" s="277"/>
      <c r="C156" s="278"/>
      <c r="D156" s="277"/>
      <c r="E156" s="354"/>
      <c r="F156" s="354"/>
      <c r="G156" s="354"/>
      <c r="H156" s="354"/>
      <c r="I156" s="354"/>
      <c r="J156" s="354"/>
      <c r="K156" s="354"/>
      <c r="L156" s="354"/>
      <c r="M156" s="278"/>
      <c r="N156" s="255"/>
      <c r="O156" s="260"/>
      <c r="P156" s="261"/>
      <c r="Q156" s="281"/>
      <c r="R156" s="282"/>
      <c r="S156" s="358"/>
      <c r="T156" s="359"/>
      <c r="U156" s="360"/>
    </row>
    <row r="157" spans="1:21" s="2" customFormat="1" ht="13.2" customHeight="1" x14ac:dyDescent="0.25">
      <c r="A157" s="262" t="s">
        <v>98</v>
      </c>
      <c r="B157" s="275" t="s">
        <v>161</v>
      </c>
      <c r="C157" s="276"/>
      <c r="D157" s="72" t="s">
        <v>502</v>
      </c>
      <c r="E157" s="73"/>
      <c r="F157" s="73"/>
      <c r="G157" s="73"/>
      <c r="H157" s="73"/>
      <c r="I157" s="73"/>
      <c r="J157" s="73"/>
      <c r="K157" s="73"/>
      <c r="L157" s="73"/>
      <c r="M157" s="74"/>
      <c r="N157" s="253" t="s">
        <v>172</v>
      </c>
      <c r="O157" s="256">
        <v>1</v>
      </c>
      <c r="P157" s="257"/>
      <c r="Q157" s="265"/>
      <c r="R157" s="266"/>
      <c r="S157" s="269"/>
      <c r="T157" s="270"/>
      <c r="U157" s="271"/>
    </row>
    <row r="158" spans="1:21" s="2" customFormat="1" x14ac:dyDescent="0.25">
      <c r="A158" s="264"/>
      <c r="B158" s="277"/>
      <c r="C158" s="278"/>
      <c r="D158" s="75"/>
      <c r="E158" s="76"/>
      <c r="F158" s="76"/>
      <c r="G158" s="76"/>
      <c r="H158" s="76"/>
      <c r="I158" s="76"/>
      <c r="J158" s="76"/>
      <c r="K158" s="76"/>
      <c r="L158" s="76"/>
      <c r="M158" s="77"/>
      <c r="N158" s="255"/>
      <c r="O158" s="260"/>
      <c r="P158" s="261"/>
      <c r="Q158" s="267"/>
      <c r="R158" s="268"/>
      <c r="S158" s="272"/>
      <c r="T158" s="273"/>
      <c r="U158" s="274"/>
    </row>
    <row r="159" spans="1:21" s="2" customFormat="1" ht="13.2" customHeight="1" x14ac:dyDescent="0.25">
      <c r="A159" s="262" t="s">
        <v>104</v>
      </c>
      <c r="B159" s="275">
        <v>319721</v>
      </c>
      <c r="C159" s="276"/>
      <c r="D159" s="72" t="s">
        <v>255</v>
      </c>
      <c r="E159" s="73"/>
      <c r="F159" s="73"/>
      <c r="G159" s="73"/>
      <c r="H159" s="73"/>
      <c r="I159" s="73"/>
      <c r="J159" s="73"/>
      <c r="K159" s="73"/>
      <c r="L159" s="73"/>
      <c r="M159" s="74"/>
      <c r="N159" s="253" t="s">
        <v>256</v>
      </c>
      <c r="O159" s="256">
        <v>500</v>
      </c>
      <c r="P159" s="257"/>
      <c r="Q159" s="265"/>
      <c r="R159" s="266"/>
      <c r="S159" s="269"/>
      <c r="T159" s="270"/>
      <c r="U159" s="271"/>
    </row>
    <row r="160" spans="1:21" s="2" customFormat="1" x14ac:dyDescent="0.25">
      <c r="A160" s="264"/>
      <c r="B160" s="277"/>
      <c r="C160" s="278"/>
      <c r="D160" s="75"/>
      <c r="E160" s="76"/>
      <c r="F160" s="76"/>
      <c r="G160" s="76"/>
      <c r="H160" s="76"/>
      <c r="I160" s="76"/>
      <c r="J160" s="76"/>
      <c r="K160" s="76"/>
      <c r="L160" s="76"/>
      <c r="M160" s="77"/>
      <c r="N160" s="255"/>
      <c r="O160" s="260"/>
      <c r="P160" s="261"/>
      <c r="Q160" s="267"/>
      <c r="R160" s="268"/>
      <c r="S160" s="272"/>
      <c r="T160" s="273"/>
      <c r="U160" s="274"/>
    </row>
    <row r="161" spans="1:21" x14ac:dyDescent="0.25">
      <c r="A161" s="5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3"/>
      <c r="P161" s="23"/>
      <c r="Q161" s="2"/>
      <c r="R161" s="2"/>
      <c r="S161" s="46"/>
      <c r="T161" s="46"/>
      <c r="U161" s="46"/>
    </row>
    <row r="162" spans="1:21" x14ac:dyDescent="0.25">
      <c r="A162" s="184" t="s">
        <v>153</v>
      </c>
      <c r="B162" s="323"/>
      <c r="C162" s="323"/>
      <c r="D162" s="323"/>
      <c r="E162" s="323"/>
      <c r="F162" s="323"/>
      <c r="G162" s="323"/>
      <c r="H162" s="323"/>
      <c r="I162" s="323"/>
      <c r="J162" s="323"/>
      <c r="K162" s="323"/>
      <c r="L162" s="323"/>
      <c r="M162" s="323"/>
      <c r="N162" s="323"/>
      <c r="O162" s="323"/>
      <c r="P162" s="323"/>
      <c r="Q162" s="323"/>
      <c r="R162" s="185"/>
      <c r="S162" s="47">
        <f>SUM(S157:U160)</f>
        <v>0</v>
      </c>
      <c r="T162" s="48"/>
      <c r="U162" s="49"/>
    </row>
    <row r="163" spans="1:21" x14ac:dyDescent="0.25">
      <c r="A163" s="5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3"/>
      <c r="P163" s="23"/>
      <c r="Q163" s="2"/>
      <c r="R163" s="2"/>
      <c r="S163" s="46"/>
      <c r="T163" s="46"/>
      <c r="U163" s="46"/>
    </row>
    <row r="164" spans="1:21" x14ac:dyDescent="0.25">
      <c r="A164" s="349" t="s">
        <v>467</v>
      </c>
      <c r="B164" s="350"/>
      <c r="C164" s="350"/>
      <c r="D164" s="350"/>
      <c r="E164" s="350"/>
      <c r="F164" s="350"/>
      <c r="G164" s="350"/>
      <c r="H164" s="350"/>
      <c r="I164" s="350"/>
      <c r="J164" s="350"/>
      <c r="K164" s="350"/>
      <c r="L164" s="350"/>
      <c r="M164" s="350"/>
      <c r="N164" s="350"/>
      <c r="O164" s="350"/>
      <c r="P164" s="350"/>
      <c r="Q164" s="350"/>
      <c r="R164" s="350"/>
      <c r="S164" s="350"/>
      <c r="T164" s="350"/>
      <c r="U164" s="351"/>
    </row>
    <row r="165" spans="1:21" x14ac:dyDescent="0.25">
      <c r="A165" s="349" t="s">
        <v>480</v>
      </c>
      <c r="B165" s="350"/>
      <c r="C165" s="350"/>
      <c r="D165" s="350"/>
      <c r="E165" s="350"/>
      <c r="F165" s="350"/>
      <c r="G165" s="350"/>
      <c r="H165" s="350"/>
      <c r="I165" s="350"/>
      <c r="J165" s="350"/>
      <c r="K165" s="350"/>
      <c r="L165" s="350"/>
      <c r="M165" s="350"/>
      <c r="N165" s="350"/>
      <c r="O165" s="350"/>
      <c r="P165" s="350"/>
      <c r="Q165" s="350"/>
      <c r="R165" s="350"/>
      <c r="S165" s="350"/>
      <c r="T165" s="350"/>
      <c r="U165" s="351"/>
    </row>
    <row r="166" spans="1:21" x14ac:dyDescent="0.25">
      <c r="A166" s="340" t="s">
        <v>139</v>
      </c>
      <c r="B166" s="352"/>
      <c r="C166" s="352"/>
      <c r="D166" s="352"/>
      <c r="E166" s="352"/>
      <c r="F166" s="352"/>
      <c r="G166" s="352"/>
      <c r="H166" s="352"/>
      <c r="I166" s="352"/>
      <c r="J166" s="352"/>
      <c r="K166" s="352"/>
      <c r="L166" s="352"/>
      <c r="M166" s="352"/>
      <c r="N166" s="352"/>
      <c r="O166" s="352"/>
      <c r="P166" s="341"/>
      <c r="Q166" s="340" t="s">
        <v>140</v>
      </c>
      <c r="R166" s="352"/>
      <c r="S166" s="352"/>
      <c r="T166" s="352"/>
      <c r="U166" s="341"/>
    </row>
    <row r="167" spans="1:21" ht="13.2" customHeight="1" x14ac:dyDescent="0.25">
      <c r="A167" s="262" t="s">
        <v>141</v>
      </c>
      <c r="B167" s="275" t="s">
        <v>142</v>
      </c>
      <c r="C167" s="276"/>
      <c r="D167" s="275" t="s">
        <v>143</v>
      </c>
      <c r="E167" s="353"/>
      <c r="F167" s="353"/>
      <c r="G167" s="353"/>
      <c r="H167" s="353"/>
      <c r="I167" s="353"/>
      <c r="J167" s="353"/>
      <c r="K167" s="353"/>
      <c r="L167" s="353"/>
      <c r="M167" s="276"/>
      <c r="N167" s="253" t="s">
        <v>144</v>
      </c>
      <c r="O167" s="256" t="s">
        <v>145</v>
      </c>
      <c r="P167" s="257"/>
      <c r="Q167" s="279" t="s">
        <v>146</v>
      </c>
      <c r="R167" s="280"/>
      <c r="S167" s="355" t="s">
        <v>147</v>
      </c>
      <c r="T167" s="356"/>
      <c r="U167" s="357"/>
    </row>
    <row r="168" spans="1:21" x14ac:dyDescent="0.25">
      <c r="A168" s="264"/>
      <c r="B168" s="277"/>
      <c r="C168" s="278"/>
      <c r="D168" s="277"/>
      <c r="E168" s="354"/>
      <c r="F168" s="354"/>
      <c r="G168" s="354"/>
      <c r="H168" s="354"/>
      <c r="I168" s="354"/>
      <c r="J168" s="354"/>
      <c r="K168" s="354"/>
      <c r="L168" s="354"/>
      <c r="M168" s="278"/>
      <c r="N168" s="255"/>
      <c r="O168" s="260"/>
      <c r="P168" s="261"/>
      <c r="Q168" s="281"/>
      <c r="R168" s="282"/>
      <c r="S168" s="358"/>
      <c r="T168" s="359"/>
      <c r="U168" s="360"/>
    </row>
    <row r="169" spans="1:21" ht="13.2" customHeight="1" x14ac:dyDescent="0.25">
      <c r="A169" s="262" t="s">
        <v>257</v>
      </c>
      <c r="B169" s="275" t="s">
        <v>258</v>
      </c>
      <c r="C169" s="276"/>
      <c r="D169" s="72" t="s">
        <v>510</v>
      </c>
      <c r="E169" s="73"/>
      <c r="F169" s="73"/>
      <c r="G169" s="73"/>
      <c r="H169" s="73"/>
      <c r="I169" s="73"/>
      <c r="J169" s="73"/>
      <c r="K169" s="73"/>
      <c r="L169" s="73"/>
      <c r="M169" s="74"/>
      <c r="N169" s="253" t="s">
        <v>271</v>
      </c>
      <c r="O169" s="256">
        <v>23050</v>
      </c>
      <c r="P169" s="257"/>
      <c r="Q169" s="66"/>
      <c r="R169" s="68"/>
      <c r="S169" s="317"/>
      <c r="T169" s="318"/>
      <c r="U169" s="319"/>
    </row>
    <row r="170" spans="1:21" x14ac:dyDescent="0.25">
      <c r="A170" s="264"/>
      <c r="B170" s="277"/>
      <c r="C170" s="278"/>
      <c r="D170" s="75"/>
      <c r="E170" s="76"/>
      <c r="F170" s="76"/>
      <c r="G170" s="76"/>
      <c r="H170" s="76"/>
      <c r="I170" s="76"/>
      <c r="J170" s="76"/>
      <c r="K170" s="76"/>
      <c r="L170" s="76"/>
      <c r="M170" s="77"/>
      <c r="N170" s="255"/>
      <c r="O170" s="260"/>
      <c r="P170" s="261"/>
      <c r="Q170" s="69"/>
      <c r="R170" s="71"/>
      <c r="S170" s="320"/>
      <c r="T170" s="321"/>
      <c r="U170" s="322"/>
    </row>
    <row r="171" spans="1:21" ht="13.2" customHeight="1" x14ac:dyDescent="0.25">
      <c r="A171" s="262" t="s">
        <v>259</v>
      </c>
      <c r="B171" s="275" t="s">
        <v>260</v>
      </c>
      <c r="C171" s="276"/>
      <c r="D171" s="72" t="s">
        <v>261</v>
      </c>
      <c r="E171" s="73"/>
      <c r="F171" s="73"/>
      <c r="G171" s="73"/>
      <c r="H171" s="73"/>
      <c r="I171" s="73"/>
      <c r="J171" s="73"/>
      <c r="K171" s="73"/>
      <c r="L171" s="73"/>
      <c r="M171" s="74"/>
      <c r="N171" s="253" t="s">
        <v>407</v>
      </c>
      <c r="O171" s="306">
        <v>7050</v>
      </c>
      <c r="P171" s="307"/>
      <c r="Q171" s="66"/>
      <c r="R171" s="68"/>
      <c r="S171" s="317"/>
      <c r="T171" s="318"/>
      <c r="U171" s="319"/>
    </row>
    <row r="172" spans="1:21" x14ac:dyDescent="0.25">
      <c r="A172" s="263"/>
      <c r="B172" s="372"/>
      <c r="C172" s="373"/>
      <c r="D172" s="250"/>
      <c r="E172" s="251"/>
      <c r="F172" s="251"/>
      <c r="G172" s="251"/>
      <c r="H172" s="251"/>
      <c r="I172" s="251"/>
      <c r="J172" s="251"/>
      <c r="K172" s="251"/>
      <c r="L172" s="251"/>
      <c r="M172" s="252"/>
      <c r="N172" s="254"/>
      <c r="O172" s="378"/>
      <c r="P172" s="379"/>
      <c r="Q172" s="367"/>
      <c r="R172" s="368"/>
      <c r="S172" s="369"/>
      <c r="T172" s="370"/>
      <c r="U172" s="371"/>
    </row>
    <row r="173" spans="1:21" x14ac:dyDescent="0.25">
      <c r="A173" s="264"/>
      <c r="B173" s="277"/>
      <c r="C173" s="278"/>
      <c r="D173" s="75"/>
      <c r="E173" s="76"/>
      <c r="F173" s="76"/>
      <c r="G173" s="76"/>
      <c r="H173" s="76"/>
      <c r="I173" s="76"/>
      <c r="J173" s="76"/>
      <c r="K173" s="76"/>
      <c r="L173" s="76"/>
      <c r="M173" s="77"/>
      <c r="N173" s="255"/>
      <c r="O173" s="315"/>
      <c r="P173" s="316"/>
      <c r="Q173" s="69"/>
      <c r="R173" s="71"/>
      <c r="S173" s="320"/>
      <c r="T173" s="321"/>
      <c r="U173" s="322"/>
    </row>
    <row r="174" spans="1:21" x14ac:dyDescent="0.25">
      <c r="A174" s="262" t="s">
        <v>262</v>
      </c>
      <c r="B174" s="7"/>
      <c r="C174" s="8"/>
      <c r="D174" s="72" t="s">
        <v>506</v>
      </c>
      <c r="E174" s="73"/>
      <c r="F174" s="73"/>
      <c r="G174" s="73"/>
      <c r="H174" s="73"/>
      <c r="I174" s="73"/>
      <c r="J174" s="73"/>
      <c r="K174" s="73"/>
      <c r="L174" s="73"/>
      <c r="M174" s="74"/>
      <c r="N174" s="253" t="s">
        <v>152</v>
      </c>
      <c r="O174" s="256">
        <v>1087</v>
      </c>
      <c r="P174" s="257"/>
      <c r="Q174" s="9"/>
      <c r="R174" s="10"/>
      <c r="S174" s="50"/>
      <c r="T174" s="53"/>
      <c r="U174" s="51"/>
    </row>
    <row r="175" spans="1:21" ht="25.2" customHeight="1" x14ac:dyDescent="0.25">
      <c r="A175" s="264"/>
      <c r="B175" s="7"/>
      <c r="C175" s="8"/>
      <c r="D175" s="75"/>
      <c r="E175" s="76"/>
      <c r="F175" s="76"/>
      <c r="G175" s="76"/>
      <c r="H175" s="76"/>
      <c r="I175" s="76"/>
      <c r="J175" s="76"/>
      <c r="K175" s="76"/>
      <c r="L175" s="76"/>
      <c r="M175" s="77"/>
      <c r="N175" s="255"/>
      <c r="O175" s="260"/>
      <c r="P175" s="261"/>
      <c r="Q175" s="9"/>
      <c r="R175" s="10"/>
      <c r="S175" s="50"/>
      <c r="T175" s="53"/>
      <c r="U175" s="51"/>
    </row>
    <row r="176" spans="1:21" ht="13.2" customHeight="1" x14ac:dyDescent="0.25">
      <c r="A176" s="262" t="s">
        <v>264</v>
      </c>
      <c r="B176" s="275" t="s">
        <v>265</v>
      </c>
      <c r="C176" s="276"/>
      <c r="D176" s="72" t="s">
        <v>408</v>
      </c>
      <c r="E176" s="73"/>
      <c r="F176" s="73"/>
      <c r="G176" s="73"/>
      <c r="H176" s="73"/>
      <c r="I176" s="73"/>
      <c r="J176" s="73"/>
      <c r="K176" s="73"/>
      <c r="L176" s="73"/>
      <c r="M176" s="74"/>
      <c r="N176" s="253" t="s">
        <v>152</v>
      </c>
      <c r="O176" s="256">
        <v>1087</v>
      </c>
      <c r="P176" s="257"/>
      <c r="Q176" s="66"/>
      <c r="R176" s="68"/>
      <c r="S176" s="317"/>
      <c r="T176" s="318"/>
      <c r="U176" s="319"/>
    </row>
    <row r="177" spans="1:21" ht="24.6" customHeight="1" x14ac:dyDescent="0.25">
      <c r="A177" s="264"/>
      <c r="B177" s="277"/>
      <c r="C177" s="278"/>
      <c r="D177" s="75"/>
      <c r="E177" s="76"/>
      <c r="F177" s="76"/>
      <c r="G177" s="76"/>
      <c r="H177" s="76"/>
      <c r="I177" s="76"/>
      <c r="J177" s="76"/>
      <c r="K177" s="76"/>
      <c r="L177" s="76"/>
      <c r="M177" s="77"/>
      <c r="N177" s="255"/>
      <c r="O177" s="260"/>
      <c r="P177" s="261"/>
      <c r="Q177" s="69"/>
      <c r="R177" s="71"/>
      <c r="S177" s="320"/>
      <c r="T177" s="321"/>
      <c r="U177" s="322"/>
    </row>
    <row r="178" spans="1:21" x14ac:dyDescent="0.25">
      <c r="A178" s="262" t="s">
        <v>266</v>
      </c>
      <c r="B178" s="7"/>
      <c r="C178" s="8"/>
      <c r="D178" s="72" t="s">
        <v>263</v>
      </c>
      <c r="E178" s="73"/>
      <c r="F178" s="73"/>
      <c r="G178" s="73"/>
      <c r="H178" s="73"/>
      <c r="I178" s="73"/>
      <c r="J178" s="73"/>
      <c r="K178" s="73"/>
      <c r="L178" s="73"/>
      <c r="M178" s="74"/>
      <c r="N178" s="380" t="s">
        <v>152</v>
      </c>
      <c r="O178" s="256">
        <v>2553</v>
      </c>
      <c r="P178" s="257"/>
      <c r="Q178" s="134"/>
      <c r="R178" s="136"/>
      <c r="S178" s="334"/>
      <c r="T178" s="335"/>
      <c r="U178" s="336"/>
    </row>
    <row r="179" spans="1:21" x14ac:dyDescent="0.25">
      <c r="A179" s="263"/>
      <c r="B179" s="7"/>
      <c r="C179" s="8"/>
      <c r="D179" s="250"/>
      <c r="E179" s="251"/>
      <c r="F179" s="251"/>
      <c r="G179" s="251"/>
      <c r="H179" s="251"/>
      <c r="I179" s="251"/>
      <c r="J179" s="251"/>
      <c r="K179" s="251"/>
      <c r="L179" s="251"/>
      <c r="M179" s="252"/>
      <c r="N179" s="381"/>
      <c r="O179" s="258"/>
      <c r="P179" s="259"/>
      <c r="Q179" s="383"/>
      <c r="R179" s="384"/>
      <c r="S179" s="385"/>
      <c r="T179" s="386"/>
      <c r="U179" s="387"/>
    </row>
    <row r="180" spans="1:21" x14ac:dyDescent="0.25">
      <c r="A180" s="264"/>
      <c r="B180" s="7"/>
      <c r="C180" s="8"/>
      <c r="D180" s="75"/>
      <c r="E180" s="76"/>
      <c r="F180" s="76"/>
      <c r="G180" s="76"/>
      <c r="H180" s="76"/>
      <c r="I180" s="76"/>
      <c r="J180" s="76"/>
      <c r="K180" s="76"/>
      <c r="L180" s="76"/>
      <c r="M180" s="77"/>
      <c r="N180" s="382"/>
      <c r="O180" s="260"/>
      <c r="P180" s="261"/>
      <c r="Q180" s="137"/>
      <c r="R180" s="139"/>
      <c r="S180" s="337"/>
      <c r="T180" s="338"/>
      <c r="U180" s="339"/>
    </row>
    <row r="181" spans="1:21" ht="13.2" customHeight="1" x14ac:dyDescent="0.25">
      <c r="A181" s="262" t="s">
        <v>268</v>
      </c>
      <c r="B181" s="275" t="s">
        <v>267</v>
      </c>
      <c r="C181" s="276"/>
      <c r="D181" s="295" t="s">
        <v>409</v>
      </c>
      <c r="E181" s="296"/>
      <c r="F181" s="296"/>
      <c r="G181" s="296"/>
      <c r="H181" s="296"/>
      <c r="I181" s="296"/>
      <c r="J181" s="296"/>
      <c r="K181" s="296"/>
      <c r="L181" s="296"/>
      <c r="M181" s="297"/>
      <c r="N181" s="301" t="s">
        <v>152</v>
      </c>
      <c r="O181" s="306">
        <f>O169</f>
        <v>23050</v>
      </c>
      <c r="P181" s="307"/>
      <c r="Q181" s="66"/>
      <c r="R181" s="68"/>
      <c r="S181" s="317"/>
      <c r="T181" s="318"/>
      <c r="U181" s="319"/>
    </row>
    <row r="182" spans="1:21" x14ac:dyDescent="0.25">
      <c r="A182" s="263"/>
      <c r="B182" s="372"/>
      <c r="C182" s="373"/>
      <c r="D182" s="374"/>
      <c r="E182" s="375"/>
      <c r="F182" s="375"/>
      <c r="G182" s="375"/>
      <c r="H182" s="375"/>
      <c r="I182" s="375"/>
      <c r="J182" s="375"/>
      <c r="K182" s="375"/>
      <c r="L182" s="375"/>
      <c r="M182" s="376"/>
      <c r="N182" s="377"/>
      <c r="O182" s="378"/>
      <c r="P182" s="379"/>
      <c r="Q182" s="367"/>
      <c r="R182" s="368"/>
      <c r="S182" s="369"/>
      <c r="T182" s="370"/>
      <c r="U182" s="371"/>
    </row>
    <row r="183" spans="1:21" x14ac:dyDescent="0.25">
      <c r="A183" s="264"/>
      <c r="B183" s="277"/>
      <c r="C183" s="278"/>
      <c r="D183" s="298"/>
      <c r="E183" s="299"/>
      <c r="F183" s="299"/>
      <c r="G183" s="299"/>
      <c r="H183" s="299"/>
      <c r="I183" s="299"/>
      <c r="J183" s="299"/>
      <c r="K183" s="299"/>
      <c r="L183" s="299"/>
      <c r="M183" s="300"/>
      <c r="N183" s="302"/>
      <c r="O183" s="315"/>
      <c r="P183" s="316"/>
      <c r="Q183" s="69"/>
      <c r="R183" s="71"/>
      <c r="S183" s="320"/>
      <c r="T183" s="321"/>
      <c r="U183" s="322"/>
    </row>
    <row r="184" spans="1:21" ht="13.2" customHeight="1" x14ac:dyDescent="0.25">
      <c r="A184" s="262" t="s">
        <v>272</v>
      </c>
      <c r="B184" s="275" t="s">
        <v>269</v>
      </c>
      <c r="C184" s="276"/>
      <c r="D184" s="295" t="s">
        <v>270</v>
      </c>
      <c r="E184" s="296"/>
      <c r="F184" s="296"/>
      <c r="G184" s="296"/>
      <c r="H184" s="296"/>
      <c r="I184" s="296"/>
      <c r="J184" s="296"/>
      <c r="K184" s="296"/>
      <c r="L184" s="296"/>
      <c r="M184" s="297"/>
      <c r="N184" s="301" t="s">
        <v>271</v>
      </c>
      <c r="O184" s="306">
        <v>1590</v>
      </c>
      <c r="P184" s="307"/>
      <c r="Q184" s="66"/>
      <c r="R184" s="68"/>
      <c r="S184" s="317"/>
      <c r="T184" s="318"/>
      <c r="U184" s="319"/>
    </row>
    <row r="185" spans="1:21" x14ac:dyDescent="0.25">
      <c r="A185" s="264"/>
      <c r="B185" s="277"/>
      <c r="C185" s="278"/>
      <c r="D185" s="298"/>
      <c r="E185" s="299"/>
      <c r="F185" s="299"/>
      <c r="G185" s="299"/>
      <c r="H185" s="299"/>
      <c r="I185" s="299"/>
      <c r="J185" s="299"/>
      <c r="K185" s="299"/>
      <c r="L185" s="299"/>
      <c r="M185" s="300"/>
      <c r="N185" s="302"/>
      <c r="O185" s="315"/>
      <c r="P185" s="316"/>
      <c r="Q185" s="69"/>
      <c r="R185" s="71"/>
      <c r="S185" s="320"/>
      <c r="T185" s="321"/>
      <c r="U185" s="322"/>
    </row>
    <row r="186" spans="1:21" ht="13.2" customHeight="1" x14ac:dyDescent="0.25">
      <c r="A186" s="6"/>
      <c r="B186" s="7"/>
      <c r="C186" s="8"/>
      <c r="D186" s="295" t="s">
        <v>511</v>
      </c>
      <c r="E186" s="296"/>
      <c r="F186" s="296"/>
      <c r="G186" s="296"/>
      <c r="H186" s="296"/>
      <c r="I186" s="296"/>
      <c r="J186" s="296"/>
      <c r="K186" s="296"/>
      <c r="L186" s="296"/>
      <c r="M186" s="297"/>
      <c r="N186" s="301" t="s">
        <v>152</v>
      </c>
      <c r="O186" s="306">
        <v>1272</v>
      </c>
      <c r="P186" s="307"/>
      <c r="Q186" s="9"/>
      <c r="R186" s="10"/>
      <c r="S186" s="334"/>
      <c r="T186" s="335"/>
      <c r="U186" s="336"/>
    </row>
    <row r="187" spans="1:21" x14ac:dyDescent="0.25">
      <c r="A187" s="6" t="s">
        <v>410</v>
      </c>
      <c r="B187" s="7"/>
      <c r="C187" s="8"/>
      <c r="D187" s="374"/>
      <c r="E187" s="375"/>
      <c r="F187" s="375"/>
      <c r="G187" s="375"/>
      <c r="H187" s="375"/>
      <c r="I187" s="375"/>
      <c r="J187" s="375"/>
      <c r="K187" s="375"/>
      <c r="L187" s="375"/>
      <c r="M187" s="376"/>
      <c r="N187" s="377"/>
      <c r="O187" s="378"/>
      <c r="P187" s="379"/>
      <c r="Q187" s="9"/>
      <c r="R187" s="10"/>
      <c r="S187" s="385"/>
      <c r="T187" s="386"/>
      <c r="U187" s="387"/>
    </row>
    <row r="188" spans="1:21" x14ac:dyDescent="0.25">
      <c r="A188" s="6"/>
      <c r="B188" s="7"/>
      <c r="C188" s="8"/>
      <c r="D188" s="298"/>
      <c r="E188" s="299"/>
      <c r="F188" s="299"/>
      <c r="G188" s="299"/>
      <c r="H188" s="299"/>
      <c r="I188" s="299"/>
      <c r="J188" s="299"/>
      <c r="K188" s="299"/>
      <c r="L188" s="299"/>
      <c r="M188" s="300"/>
      <c r="N188" s="302"/>
      <c r="O188" s="315"/>
      <c r="P188" s="316"/>
      <c r="Q188" s="9"/>
      <c r="R188" s="10"/>
      <c r="S188" s="337"/>
      <c r="T188" s="338"/>
      <c r="U188" s="339"/>
    </row>
    <row r="189" spans="1:21" ht="13.2" customHeight="1" x14ac:dyDescent="0.25">
      <c r="A189" s="262" t="s">
        <v>507</v>
      </c>
      <c r="B189" s="275" t="s">
        <v>273</v>
      </c>
      <c r="C189" s="276"/>
      <c r="D189" s="295" t="s">
        <v>411</v>
      </c>
      <c r="E189" s="296"/>
      <c r="F189" s="296"/>
      <c r="G189" s="296"/>
      <c r="H189" s="296"/>
      <c r="I189" s="296"/>
      <c r="J189" s="296"/>
      <c r="K189" s="296"/>
      <c r="L189" s="296"/>
      <c r="M189" s="297"/>
      <c r="N189" s="301" t="s">
        <v>407</v>
      </c>
      <c r="O189" s="306">
        <v>530</v>
      </c>
      <c r="P189" s="307"/>
      <c r="Q189" s="66"/>
      <c r="R189" s="68"/>
      <c r="S189" s="317"/>
      <c r="T189" s="318"/>
      <c r="U189" s="319"/>
    </row>
    <row r="190" spans="1:21" x14ac:dyDescent="0.25">
      <c r="A190" s="263"/>
      <c r="B190" s="372"/>
      <c r="C190" s="373"/>
      <c r="D190" s="374"/>
      <c r="E190" s="375"/>
      <c r="F190" s="375"/>
      <c r="G190" s="375"/>
      <c r="H190" s="375"/>
      <c r="I190" s="375"/>
      <c r="J190" s="375"/>
      <c r="K190" s="375"/>
      <c r="L190" s="375"/>
      <c r="M190" s="376"/>
      <c r="N190" s="377"/>
      <c r="O190" s="378"/>
      <c r="P190" s="379"/>
      <c r="Q190" s="367"/>
      <c r="R190" s="368"/>
      <c r="S190" s="369"/>
      <c r="T190" s="370"/>
      <c r="U190" s="371"/>
    </row>
    <row r="191" spans="1:21" x14ac:dyDescent="0.25">
      <c r="A191" s="263"/>
      <c r="B191" s="372"/>
      <c r="C191" s="373"/>
      <c r="D191" s="374"/>
      <c r="E191" s="375"/>
      <c r="F191" s="375"/>
      <c r="G191" s="375"/>
      <c r="H191" s="375"/>
      <c r="I191" s="375"/>
      <c r="J191" s="375"/>
      <c r="K191" s="375"/>
      <c r="L191" s="375"/>
      <c r="M191" s="376"/>
      <c r="N191" s="377"/>
      <c r="O191" s="378"/>
      <c r="P191" s="379"/>
      <c r="Q191" s="367"/>
      <c r="R191" s="368"/>
      <c r="S191" s="369"/>
      <c r="T191" s="370"/>
      <c r="U191" s="371"/>
    </row>
    <row r="192" spans="1:21" x14ac:dyDescent="0.25">
      <c r="A192" s="264"/>
      <c r="B192" s="277"/>
      <c r="C192" s="278"/>
      <c r="D192" s="298"/>
      <c r="E192" s="299"/>
      <c r="F192" s="299"/>
      <c r="G192" s="299"/>
      <c r="H192" s="299"/>
      <c r="I192" s="299"/>
      <c r="J192" s="299"/>
      <c r="K192" s="299"/>
      <c r="L192" s="299"/>
      <c r="M192" s="300"/>
      <c r="N192" s="302"/>
      <c r="O192" s="315"/>
      <c r="P192" s="316"/>
      <c r="Q192" s="69"/>
      <c r="R192" s="71"/>
      <c r="S192" s="320"/>
      <c r="T192" s="321"/>
      <c r="U192" s="322"/>
    </row>
    <row r="193" spans="1:21" x14ac:dyDescent="0.25">
      <c r="A193" s="5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3"/>
      <c r="P193" s="23"/>
      <c r="Q193" s="2"/>
      <c r="R193" s="2"/>
      <c r="S193" s="46"/>
      <c r="T193" s="46"/>
      <c r="U193" s="46"/>
    </row>
    <row r="194" spans="1:21" x14ac:dyDescent="0.25">
      <c r="A194" s="184" t="s">
        <v>153</v>
      </c>
      <c r="B194" s="323"/>
      <c r="C194" s="323"/>
      <c r="D194" s="323"/>
      <c r="E194" s="323"/>
      <c r="F194" s="323"/>
      <c r="G194" s="323"/>
      <c r="H194" s="323"/>
      <c r="I194" s="323"/>
      <c r="J194" s="323"/>
      <c r="K194" s="323"/>
      <c r="L194" s="323"/>
      <c r="M194" s="323"/>
      <c r="N194" s="323"/>
      <c r="O194" s="323"/>
      <c r="P194" s="323"/>
      <c r="Q194" s="323"/>
      <c r="R194" s="185"/>
      <c r="S194" s="47">
        <f>SUM(S169:U192)</f>
        <v>0</v>
      </c>
      <c r="T194" s="48"/>
      <c r="U194" s="49"/>
    </row>
    <row r="195" spans="1:21" x14ac:dyDescent="0.25">
      <c r="A195" s="5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3"/>
      <c r="P195" s="23"/>
      <c r="Q195" s="2"/>
      <c r="R195" s="2"/>
      <c r="S195" s="46"/>
      <c r="T195" s="46"/>
      <c r="U195" s="46"/>
    </row>
    <row r="196" spans="1:21" x14ac:dyDescent="0.25">
      <c r="A196" s="349" t="s">
        <v>468</v>
      </c>
      <c r="B196" s="350"/>
      <c r="C196" s="350"/>
      <c r="D196" s="350"/>
      <c r="E196" s="350"/>
      <c r="F196" s="350"/>
      <c r="G196" s="350"/>
      <c r="H196" s="350"/>
      <c r="I196" s="350"/>
      <c r="J196" s="350"/>
      <c r="K196" s="350"/>
      <c r="L196" s="350"/>
      <c r="M196" s="350"/>
      <c r="N196" s="350"/>
      <c r="O196" s="350"/>
      <c r="P196" s="350"/>
      <c r="Q196" s="350"/>
      <c r="R196" s="350"/>
      <c r="S196" s="350"/>
      <c r="T196" s="350"/>
      <c r="U196" s="351"/>
    </row>
    <row r="197" spans="1:21" x14ac:dyDescent="0.25">
      <c r="A197" s="349" t="s">
        <v>479</v>
      </c>
      <c r="B197" s="350"/>
      <c r="C197" s="350"/>
      <c r="D197" s="350"/>
      <c r="E197" s="350"/>
      <c r="F197" s="350"/>
      <c r="G197" s="350"/>
      <c r="H197" s="350"/>
      <c r="I197" s="350"/>
      <c r="J197" s="350"/>
      <c r="K197" s="350"/>
      <c r="L197" s="350"/>
      <c r="M197" s="350"/>
      <c r="N197" s="350"/>
      <c r="O197" s="350"/>
      <c r="P197" s="350"/>
      <c r="Q197" s="350"/>
      <c r="R197" s="350"/>
      <c r="S197" s="350"/>
      <c r="T197" s="350"/>
      <c r="U197" s="351"/>
    </row>
    <row r="198" spans="1:21" x14ac:dyDescent="0.25">
      <c r="A198" s="340" t="s">
        <v>139</v>
      </c>
      <c r="B198" s="352"/>
      <c r="C198" s="352"/>
      <c r="D198" s="352"/>
      <c r="E198" s="352"/>
      <c r="F198" s="352"/>
      <c r="G198" s="352"/>
      <c r="H198" s="352"/>
      <c r="I198" s="352"/>
      <c r="J198" s="352"/>
      <c r="K198" s="352"/>
      <c r="L198" s="352"/>
      <c r="M198" s="352"/>
      <c r="N198" s="352"/>
      <c r="O198" s="352"/>
      <c r="P198" s="341"/>
      <c r="Q198" s="340" t="s">
        <v>140</v>
      </c>
      <c r="R198" s="352"/>
      <c r="S198" s="352"/>
      <c r="T198" s="352"/>
      <c r="U198" s="341"/>
    </row>
    <row r="199" spans="1:21" ht="13.2" customHeight="1" x14ac:dyDescent="0.25">
      <c r="A199" s="262" t="s">
        <v>141</v>
      </c>
      <c r="B199" s="275" t="s">
        <v>142</v>
      </c>
      <c r="C199" s="276"/>
      <c r="D199" s="275" t="s">
        <v>143</v>
      </c>
      <c r="E199" s="353"/>
      <c r="F199" s="353"/>
      <c r="G199" s="353"/>
      <c r="H199" s="353"/>
      <c r="I199" s="353"/>
      <c r="J199" s="353"/>
      <c r="K199" s="353"/>
      <c r="L199" s="353"/>
      <c r="M199" s="276"/>
      <c r="N199" s="253" t="s">
        <v>144</v>
      </c>
      <c r="O199" s="256" t="s">
        <v>145</v>
      </c>
      <c r="P199" s="257"/>
      <c r="Q199" s="279" t="s">
        <v>146</v>
      </c>
      <c r="R199" s="280"/>
      <c r="S199" s="355" t="s">
        <v>147</v>
      </c>
      <c r="T199" s="356"/>
      <c r="U199" s="357"/>
    </row>
    <row r="200" spans="1:21" x14ac:dyDescent="0.25">
      <c r="A200" s="264"/>
      <c r="B200" s="277"/>
      <c r="C200" s="278"/>
      <c r="D200" s="277"/>
      <c r="E200" s="354"/>
      <c r="F200" s="354"/>
      <c r="G200" s="354"/>
      <c r="H200" s="354"/>
      <c r="I200" s="354"/>
      <c r="J200" s="354"/>
      <c r="K200" s="354"/>
      <c r="L200" s="354"/>
      <c r="M200" s="278"/>
      <c r="N200" s="255"/>
      <c r="O200" s="260"/>
      <c r="P200" s="261"/>
      <c r="Q200" s="281"/>
      <c r="R200" s="282"/>
      <c r="S200" s="358"/>
      <c r="T200" s="359"/>
      <c r="U200" s="360"/>
    </row>
    <row r="201" spans="1:21" s="2" customFormat="1" ht="13.2" customHeight="1" x14ac:dyDescent="0.25">
      <c r="A201" s="262" t="s">
        <v>274</v>
      </c>
      <c r="B201" s="275" t="s">
        <v>275</v>
      </c>
      <c r="C201" s="276"/>
      <c r="D201" s="72" t="s">
        <v>404</v>
      </c>
      <c r="E201" s="73"/>
      <c r="F201" s="73"/>
      <c r="G201" s="73"/>
      <c r="H201" s="73"/>
      <c r="I201" s="73"/>
      <c r="J201" s="73"/>
      <c r="K201" s="73"/>
      <c r="L201" s="73"/>
      <c r="M201" s="74"/>
      <c r="N201" s="253" t="s">
        <v>256</v>
      </c>
      <c r="O201" s="256">
        <v>400</v>
      </c>
      <c r="P201" s="257"/>
      <c r="Q201" s="265"/>
      <c r="R201" s="266"/>
      <c r="S201" s="269"/>
      <c r="T201" s="270"/>
      <c r="U201" s="271"/>
    </row>
    <row r="202" spans="1:21" s="2" customFormat="1" x14ac:dyDescent="0.25">
      <c r="A202" s="264"/>
      <c r="B202" s="277"/>
      <c r="C202" s="278"/>
      <c r="D202" s="75"/>
      <c r="E202" s="76"/>
      <c r="F202" s="76"/>
      <c r="G202" s="76"/>
      <c r="H202" s="76"/>
      <c r="I202" s="76"/>
      <c r="J202" s="76"/>
      <c r="K202" s="76"/>
      <c r="L202" s="76"/>
      <c r="M202" s="77"/>
      <c r="N202" s="255"/>
      <c r="O202" s="260"/>
      <c r="P202" s="261"/>
      <c r="Q202" s="267"/>
      <c r="R202" s="268"/>
      <c r="S202" s="272"/>
      <c r="T202" s="273"/>
      <c r="U202" s="274"/>
    </row>
    <row r="203" spans="1:21" s="2" customFormat="1" ht="13.2" customHeight="1" x14ac:dyDescent="0.25">
      <c r="A203" s="262" t="s">
        <v>276</v>
      </c>
      <c r="B203" s="275" t="s">
        <v>161</v>
      </c>
      <c r="C203" s="276"/>
      <c r="D203" s="72" t="s">
        <v>277</v>
      </c>
      <c r="E203" s="73"/>
      <c r="F203" s="73"/>
      <c r="G203" s="73"/>
      <c r="H203" s="73"/>
      <c r="I203" s="73"/>
      <c r="J203" s="73"/>
      <c r="K203" s="73"/>
      <c r="L203" s="73"/>
      <c r="M203" s="74"/>
      <c r="N203" s="253" t="s">
        <v>172</v>
      </c>
      <c r="O203" s="256">
        <v>36</v>
      </c>
      <c r="P203" s="257"/>
      <c r="Q203" s="265"/>
      <c r="R203" s="266"/>
      <c r="S203" s="269"/>
      <c r="T203" s="270"/>
      <c r="U203" s="271"/>
    </row>
    <row r="204" spans="1:21" s="2" customFormat="1" x14ac:dyDescent="0.25">
      <c r="A204" s="264"/>
      <c r="B204" s="277"/>
      <c r="C204" s="278"/>
      <c r="D204" s="75"/>
      <c r="E204" s="76"/>
      <c r="F204" s="76"/>
      <c r="G204" s="76"/>
      <c r="H204" s="76"/>
      <c r="I204" s="76"/>
      <c r="J204" s="76"/>
      <c r="K204" s="76"/>
      <c r="L204" s="76"/>
      <c r="M204" s="77"/>
      <c r="N204" s="255"/>
      <c r="O204" s="260"/>
      <c r="P204" s="261"/>
      <c r="Q204" s="267"/>
      <c r="R204" s="268"/>
      <c r="S204" s="272"/>
      <c r="T204" s="273"/>
      <c r="U204" s="274"/>
    </row>
    <row r="205" spans="1:21" s="2" customFormat="1" ht="13.2" customHeight="1" x14ac:dyDescent="0.25">
      <c r="A205" s="262" t="s">
        <v>278</v>
      </c>
      <c r="B205" s="275" t="s">
        <v>275</v>
      </c>
      <c r="C205" s="276"/>
      <c r="D205" s="72" t="s">
        <v>279</v>
      </c>
      <c r="E205" s="73"/>
      <c r="F205" s="73"/>
      <c r="G205" s="73"/>
      <c r="H205" s="73"/>
      <c r="I205" s="73"/>
      <c r="J205" s="73"/>
      <c r="K205" s="73"/>
      <c r="L205" s="73"/>
      <c r="M205" s="74"/>
      <c r="N205" s="253" t="s">
        <v>256</v>
      </c>
      <c r="O205" s="256">
        <v>400</v>
      </c>
      <c r="P205" s="257"/>
      <c r="Q205" s="265"/>
      <c r="R205" s="266"/>
      <c r="S205" s="269"/>
      <c r="T205" s="270"/>
      <c r="U205" s="271"/>
    </row>
    <row r="206" spans="1:21" s="2" customFormat="1" x14ac:dyDescent="0.25">
      <c r="A206" s="264"/>
      <c r="B206" s="277"/>
      <c r="C206" s="278"/>
      <c r="D206" s="75"/>
      <c r="E206" s="76"/>
      <c r="F206" s="76"/>
      <c r="G206" s="76"/>
      <c r="H206" s="76"/>
      <c r="I206" s="76"/>
      <c r="J206" s="76"/>
      <c r="K206" s="76"/>
      <c r="L206" s="76"/>
      <c r="M206" s="77"/>
      <c r="N206" s="255"/>
      <c r="O206" s="260"/>
      <c r="P206" s="261"/>
      <c r="Q206" s="267"/>
      <c r="R206" s="268"/>
      <c r="S206" s="272"/>
      <c r="T206" s="273"/>
      <c r="U206" s="274"/>
    </row>
    <row r="207" spans="1:21" s="2" customFormat="1" ht="13.2" customHeight="1" x14ac:dyDescent="0.25">
      <c r="A207" s="262" t="s">
        <v>280</v>
      </c>
      <c r="B207" s="275" t="s">
        <v>161</v>
      </c>
      <c r="C207" s="276"/>
      <c r="D207" s="72" t="s">
        <v>281</v>
      </c>
      <c r="E207" s="73"/>
      <c r="F207" s="73"/>
      <c r="G207" s="73"/>
      <c r="H207" s="73"/>
      <c r="I207" s="73"/>
      <c r="J207" s="73"/>
      <c r="K207" s="73"/>
      <c r="L207" s="73"/>
      <c r="M207" s="74"/>
      <c r="N207" s="253" t="s">
        <v>412</v>
      </c>
      <c r="O207" s="256">
        <v>1</v>
      </c>
      <c r="P207" s="257"/>
      <c r="Q207" s="265"/>
      <c r="R207" s="266"/>
      <c r="S207" s="269"/>
      <c r="T207" s="270"/>
      <c r="U207" s="271"/>
    </row>
    <row r="208" spans="1:21" s="2" customFormat="1" x14ac:dyDescent="0.25">
      <c r="A208" s="264"/>
      <c r="B208" s="277"/>
      <c r="C208" s="278"/>
      <c r="D208" s="75"/>
      <c r="E208" s="76"/>
      <c r="F208" s="76"/>
      <c r="G208" s="76"/>
      <c r="H208" s="76"/>
      <c r="I208" s="76"/>
      <c r="J208" s="76"/>
      <c r="K208" s="76"/>
      <c r="L208" s="76"/>
      <c r="M208" s="77"/>
      <c r="N208" s="255"/>
      <c r="O208" s="260"/>
      <c r="P208" s="261"/>
      <c r="Q208" s="267"/>
      <c r="R208" s="268"/>
      <c r="S208" s="272"/>
      <c r="T208" s="273"/>
      <c r="U208" s="274"/>
    </row>
    <row r="209" spans="1:21" s="2" customFormat="1" ht="13.2" customHeight="1" x14ac:dyDescent="0.25">
      <c r="A209" s="262" t="s">
        <v>282</v>
      </c>
      <c r="B209" s="275" t="s">
        <v>161</v>
      </c>
      <c r="C209" s="276"/>
      <c r="D209" s="72" t="s">
        <v>283</v>
      </c>
      <c r="E209" s="73"/>
      <c r="F209" s="73"/>
      <c r="G209" s="73"/>
      <c r="H209" s="73"/>
      <c r="I209" s="73"/>
      <c r="J209" s="73"/>
      <c r="K209" s="73"/>
      <c r="L209" s="73"/>
      <c r="M209" s="74"/>
      <c r="N209" s="253" t="s">
        <v>412</v>
      </c>
      <c r="O209" s="256">
        <v>1</v>
      </c>
      <c r="P209" s="257"/>
      <c r="Q209" s="265"/>
      <c r="R209" s="266"/>
      <c r="S209" s="269"/>
      <c r="T209" s="270"/>
      <c r="U209" s="271"/>
    </row>
    <row r="210" spans="1:21" s="2" customFormat="1" x14ac:dyDescent="0.25">
      <c r="A210" s="264"/>
      <c r="B210" s="277"/>
      <c r="C210" s="278"/>
      <c r="D210" s="75"/>
      <c r="E210" s="76"/>
      <c r="F210" s="76"/>
      <c r="G210" s="76"/>
      <c r="H210" s="76"/>
      <c r="I210" s="76"/>
      <c r="J210" s="76"/>
      <c r="K210" s="76"/>
      <c r="L210" s="76"/>
      <c r="M210" s="77"/>
      <c r="N210" s="255"/>
      <c r="O210" s="260"/>
      <c r="P210" s="261"/>
      <c r="Q210" s="267"/>
      <c r="R210" s="268"/>
      <c r="S210" s="272"/>
      <c r="T210" s="273"/>
      <c r="U210" s="274"/>
    </row>
    <row r="211" spans="1:21" s="2" customFormat="1" ht="13.2" customHeight="1" x14ac:dyDescent="0.25">
      <c r="A211" s="262" t="s">
        <v>284</v>
      </c>
      <c r="B211" s="275" t="s">
        <v>161</v>
      </c>
      <c r="C211" s="276"/>
      <c r="D211" s="72" t="s">
        <v>285</v>
      </c>
      <c r="E211" s="73"/>
      <c r="F211" s="73"/>
      <c r="G211" s="73"/>
      <c r="H211" s="73"/>
      <c r="I211" s="73"/>
      <c r="J211" s="73"/>
      <c r="K211" s="73"/>
      <c r="L211" s="73"/>
      <c r="M211" s="74"/>
      <c r="N211" s="253" t="s">
        <v>286</v>
      </c>
      <c r="O211" s="256">
        <v>2600</v>
      </c>
      <c r="P211" s="257"/>
      <c r="Q211" s="265"/>
      <c r="R211" s="266"/>
      <c r="S211" s="269"/>
      <c r="T211" s="270"/>
      <c r="U211" s="271"/>
    </row>
    <row r="212" spans="1:21" s="2" customFormat="1" x14ac:dyDescent="0.25">
      <c r="A212" s="264"/>
      <c r="B212" s="277"/>
      <c r="C212" s="278"/>
      <c r="D212" s="75"/>
      <c r="E212" s="76"/>
      <c r="F212" s="76"/>
      <c r="G212" s="76"/>
      <c r="H212" s="76"/>
      <c r="I212" s="76"/>
      <c r="J212" s="76"/>
      <c r="K212" s="76"/>
      <c r="L212" s="76"/>
      <c r="M212" s="77"/>
      <c r="N212" s="255"/>
      <c r="O212" s="260"/>
      <c r="P212" s="261"/>
      <c r="Q212" s="267"/>
      <c r="R212" s="268"/>
      <c r="S212" s="272"/>
      <c r="T212" s="273"/>
      <c r="U212" s="274"/>
    </row>
    <row r="213" spans="1:21" s="2" customFormat="1" ht="13.2" customHeight="1" x14ac:dyDescent="0.25">
      <c r="A213" s="262" t="s">
        <v>287</v>
      </c>
      <c r="B213" s="275" t="s">
        <v>161</v>
      </c>
      <c r="C213" s="276"/>
      <c r="D213" s="72" t="s">
        <v>405</v>
      </c>
      <c r="E213" s="73"/>
      <c r="F213" s="73"/>
      <c r="G213" s="73"/>
      <c r="H213" s="73"/>
      <c r="I213" s="73"/>
      <c r="J213" s="73"/>
      <c r="K213" s="73"/>
      <c r="L213" s="73"/>
      <c r="M213" s="74"/>
      <c r="N213" s="253" t="s">
        <v>286</v>
      </c>
      <c r="O213" s="256">
        <v>2600</v>
      </c>
      <c r="P213" s="257"/>
      <c r="Q213" s="265"/>
      <c r="R213" s="266"/>
      <c r="S213" s="269"/>
      <c r="T213" s="270"/>
      <c r="U213" s="271"/>
    </row>
    <row r="214" spans="1:21" s="2" customFormat="1" x14ac:dyDescent="0.25">
      <c r="A214" s="264"/>
      <c r="B214" s="277"/>
      <c r="C214" s="278"/>
      <c r="D214" s="75"/>
      <c r="E214" s="76"/>
      <c r="F214" s="76"/>
      <c r="G214" s="76"/>
      <c r="H214" s="76"/>
      <c r="I214" s="76"/>
      <c r="J214" s="76"/>
      <c r="K214" s="76"/>
      <c r="L214" s="76"/>
      <c r="M214" s="77"/>
      <c r="N214" s="255"/>
      <c r="O214" s="260"/>
      <c r="P214" s="261"/>
      <c r="Q214" s="267"/>
      <c r="R214" s="268"/>
      <c r="S214" s="272"/>
      <c r="T214" s="273"/>
      <c r="U214" s="274"/>
    </row>
    <row r="215" spans="1:21" s="2" customFormat="1" ht="13.2" customHeight="1" x14ac:dyDescent="0.25">
      <c r="A215" s="262" t="s">
        <v>288</v>
      </c>
      <c r="B215" s="275" t="s">
        <v>161</v>
      </c>
      <c r="C215" s="276"/>
      <c r="D215" s="72" t="s">
        <v>289</v>
      </c>
      <c r="E215" s="73"/>
      <c r="F215" s="73"/>
      <c r="G215" s="73"/>
      <c r="H215" s="73"/>
      <c r="I215" s="73"/>
      <c r="J215" s="73"/>
      <c r="K215" s="73"/>
      <c r="L215" s="73"/>
      <c r="M215" s="74"/>
      <c r="N215" s="253" t="s">
        <v>172</v>
      </c>
      <c r="O215" s="256">
        <v>36</v>
      </c>
      <c r="P215" s="257"/>
      <c r="Q215" s="265"/>
      <c r="R215" s="266"/>
      <c r="S215" s="269"/>
      <c r="T215" s="270"/>
      <c r="U215" s="271"/>
    </row>
    <row r="216" spans="1:21" s="2" customFormat="1" x14ac:dyDescent="0.25">
      <c r="A216" s="264"/>
      <c r="B216" s="277"/>
      <c r="C216" s="278"/>
      <c r="D216" s="75"/>
      <c r="E216" s="76"/>
      <c r="F216" s="76"/>
      <c r="G216" s="76"/>
      <c r="H216" s="76"/>
      <c r="I216" s="76"/>
      <c r="J216" s="76"/>
      <c r="K216" s="76"/>
      <c r="L216" s="76"/>
      <c r="M216" s="77"/>
      <c r="N216" s="255"/>
      <c r="O216" s="260"/>
      <c r="P216" s="261"/>
      <c r="Q216" s="267"/>
      <c r="R216" s="268"/>
      <c r="S216" s="272"/>
      <c r="T216" s="273"/>
      <c r="U216" s="274"/>
    </row>
    <row r="217" spans="1:21" s="2" customFormat="1" ht="13.2" customHeight="1" x14ac:dyDescent="0.25">
      <c r="A217" s="262" t="s">
        <v>290</v>
      </c>
      <c r="B217" s="275" t="s">
        <v>161</v>
      </c>
      <c r="C217" s="276"/>
      <c r="D217" s="72" t="s">
        <v>291</v>
      </c>
      <c r="E217" s="73"/>
      <c r="F217" s="73"/>
      <c r="G217" s="73"/>
      <c r="H217" s="73"/>
      <c r="I217" s="73"/>
      <c r="J217" s="73"/>
      <c r="K217" s="73"/>
      <c r="L217" s="73"/>
      <c r="M217" s="74"/>
      <c r="N217" s="253" t="s">
        <v>172</v>
      </c>
      <c r="O217" s="256">
        <v>36</v>
      </c>
      <c r="P217" s="257"/>
      <c r="Q217" s="265"/>
      <c r="R217" s="266"/>
      <c r="S217" s="269"/>
      <c r="T217" s="270"/>
      <c r="U217" s="271"/>
    </row>
    <row r="218" spans="1:21" s="2" customFormat="1" x14ac:dyDescent="0.25">
      <c r="A218" s="264"/>
      <c r="B218" s="277"/>
      <c r="C218" s="278"/>
      <c r="D218" s="75"/>
      <c r="E218" s="76"/>
      <c r="F218" s="76"/>
      <c r="G218" s="76"/>
      <c r="H218" s="76"/>
      <c r="I218" s="76"/>
      <c r="J218" s="76"/>
      <c r="K218" s="76"/>
      <c r="L218" s="76"/>
      <c r="M218" s="77"/>
      <c r="N218" s="255"/>
      <c r="O218" s="260"/>
      <c r="P218" s="261"/>
      <c r="Q218" s="267"/>
      <c r="R218" s="268"/>
      <c r="S218" s="272"/>
      <c r="T218" s="273"/>
      <c r="U218" s="274"/>
    </row>
    <row r="219" spans="1:21" s="2" customFormat="1" ht="13.2" customHeight="1" x14ac:dyDescent="0.25">
      <c r="A219" s="262" t="s">
        <v>292</v>
      </c>
      <c r="B219" s="275" t="s">
        <v>161</v>
      </c>
      <c r="C219" s="276"/>
      <c r="D219" s="72" t="s">
        <v>413</v>
      </c>
      <c r="E219" s="73"/>
      <c r="F219" s="73"/>
      <c r="G219" s="73"/>
      <c r="H219" s="73"/>
      <c r="I219" s="73"/>
      <c r="J219" s="73"/>
      <c r="K219" s="73"/>
      <c r="L219" s="73"/>
      <c r="M219" s="74"/>
      <c r="N219" s="253" t="s">
        <v>172</v>
      </c>
      <c r="O219" s="256">
        <v>36</v>
      </c>
      <c r="P219" s="257"/>
      <c r="Q219" s="265"/>
      <c r="R219" s="266"/>
      <c r="S219" s="269"/>
      <c r="T219" s="270"/>
      <c r="U219" s="271"/>
    </row>
    <row r="220" spans="1:21" s="2" customFormat="1" x14ac:dyDescent="0.25">
      <c r="A220" s="264"/>
      <c r="B220" s="277"/>
      <c r="C220" s="278"/>
      <c r="D220" s="75"/>
      <c r="E220" s="76"/>
      <c r="F220" s="76"/>
      <c r="G220" s="76"/>
      <c r="H220" s="76"/>
      <c r="I220" s="76"/>
      <c r="J220" s="76"/>
      <c r="K220" s="76"/>
      <c r="L220" s="76"/>
      <c r="M220" s="77"/>
      <c r="N220" s="255"/>
      <c r="O220" s="260"/>
      <c r="P220" s="261"/>
      <c r="Q220" s="267"/>
      <c r="R220" s="268"/>
      <c r="S220" s="272"/>
      <c r="T220" s="273"/>
      <c r="U220" s="274"/>
    </row>
    <row r="221" spans="1:21" x14ac:dyDescent="0.25">
      <c r="A221" s="5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3"/>
      <c r="P221" s="23"/>
      <c r="Q221" s="2"/>
      <c r="R221" s="2"/>
      <c r="S221" s="46"/>
      <c r="T221" s="46"/>
      <c r="U221" s="46"/>
    </row>
    <row r="222" spans="1:21" x14ac:dyDescent="0.25">
      <c r="A222" s="184" t="s">
        <v>153</v>
      </c>
      <c r="B222" s="323"/>
      <c r="C222" s="323"/>
      <c r="D222" s="323"/>
      <c r="E222" s="323"/>
      <c r="F222" s="323"/>
      <c r="G222" s="323"/>
      <c r="H222" s="323"/>
      <c r="I222" s="323"/>
      <c r="J222" s="323"/>
      <c r="K222" s="323"/>
      <c r="L222" s="323"/>
      <c r="M222" s="323"/>
      <c r="N222" s="323"/>
      <c r="O222" s="323"/>
      <c r="P222" s="323"/>
      <c r="Q222" s="323"/>
      <c r="R222" s="185"/>
      <c r="S222" s="47">
        <f>SUM(S201:U220)</f>
        <v>0</v>
      </c>
      <c r="T222" s="48"/>
      <c r="U222" s="49"/>
    </row>
    <row r="223" spans="1:21" x14ac:dyDescent="0.25">
      <c r="A223" s="5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3"/>
      <c r="P223" s="23"/>
      <c r="Q223" s="2"/>
      <c r="R223" s="2"/>
      <c r="S223" s="46"/>
      <c r="T223" s="46"/>
      <c r="U223" s="46"/>
    </row>
    <row r="224" spans="1:21" x14ac:dyDescent="0.25">
      <c r="A224" s="349" t="s">
        <v>469</v>
      </c>
      <c r="B224" s="350"/>
      <c r="C224" s="350"/>
      <c r="D224" s="350"/>
      <c r="E224" s="350"/>
      <c r="F224" s="350"/>
      <c r="G224" s="350"/>
      <c r="H224" s="350"/>
      <c r="I224" s="350"/>
      <c r="J224" s="350"/>
      <c r="K224" s="350"/>
      <c r="L224" s="350"/>
      <c r="M224" s="350"/>
      <c r="N224" s="350"/>
      <c r="O224" s="350"/>
      <c r="P224" s="350"/>
      <c r="Q224" s="350"/>
      <c r="R224" s="350"/>
      <c r="S224" s="350"/>
      <c r="T224" s="350"/>
      <c r="U224" s="351"/>
    </row>
    <row r="225" spans="1:21" x14ac:dyDescent="0.25">
      <c r="A225" s="349" t="s">
        <v>478</v>
      </c>
      <c r="B225" s="350"/>
      <c r="C225" s="350"/>
      <c r="D225" s="350"/>
      <c r="E225" s="350"/>
      <c r="F225" s="350"/>
      <c r="G225" s="350"/>
      <c r="H225" s="350"/>
      <c r="I225" s="350"/>
      <c r="J225" s="350"/>
      <c r="K225" s="350"/>
      <c r="L225" s="350"/>
      <c r="M225" s="350"/>
      <c r="N225" s="350"/>
      <c r="O225" s="350"/>
      <c r="P225" s="350"/>
      <c r="Q225" s="350"/>
      <c r="R225" s="350"/>
      <c r="S225" s="350"/>
      <c r="T225" s="350"/>
      <c r="U225" s="351"/>
    </row>
    <row r="226" spans="1:21" x14ac:dyDescent="0.25">
      <c r="A226" s="340" t="s">
        <v>139</v>
      </c>
      <c r="B226" s="352"/>
      <c r="C226" s="352"/>
      <c r="D226" s="352"/>
      <c r="E226" s="352"/>
      <c r="F226" s="352"/>
      <c r="G226" s="352"/>
      <c r="H226" s="352"/>
      <c r="I226" s="352"/>
      <c r="J226" s="352"/>
      <c r="K226" s="352"/>
      <c r="L226" s="352"/>
      <c r="M226" s="352"/>
      <c r="N226" s="352"/>
      <c r="O226" s="352"/>
      <c r="P226" s="341"/>
      <c r="Q226" s="340" t="s">
        <v>140</v>
      </c>
      <c r="R226" s="352"/>
      <c r="S226" s="352"/>
      <c r="T226" s="352"/>
      <c r="U226" s="341"/>
    </row>
    <row r="227" spans="1:21" ht="13.2" customHeight="1" x14ac:dyDescent="0.25">
      <c r="A227" s="262" t="s">
        <v>141</v>
      </c>
      <c r="B227" s="275" t="s">
        <v>142</v>
      </c>
      <c r="C227" s="276"/>
      <c r="D227" s="275" t="s">
        <v>143</v>
      </c>
      <c r="E227" s="353"/>
      <c r="F227" s="353"/>
      <c r="G227" s="353"/>
      <c r="H227" s="353"/>
      <c r="I227" s="353"/>
      <c r="J227" s="353"/>
      <c r="K227" s="353"/>
      <c r="L227" s="353"/>
      <c r="M227" s="276"/>
      <c r="N227" s="253" t="s">
        <v>144</v>
      </c>
      <c r="O227" s="256" t="s">
        <v>145</v>
      </c>
      <c r="P227" s="257"/>
      <c r="Q227" s="279" t="s">
        <v>146</v>
      </c>
      <c r="R227" s="280"/>
      <c r="S227" s="355" t="s">
        <v>147</v>
      </c>
      <c r="T227" s="356"/>
      <c r="U227" s="357"/>
    </row>
    <row r="228" spans="1:21" x14ac:dyDescent="0.25">
      <c r="A228" s="264"/>
      <c r="B228" s="277"/>
      <c r="C228" s="278"/>
      <c r="D228" s="277"/>
      <c r="E228" s="354"/>
      <c r="F228" s="354"/>
      <c r="G228" s="354"/>
      <c r="H228" s="354"/>
      <c r="I228" s="354"/>
      <c r="J228" s="354"/>
      <c r="K228" s="354"/>
      <c r="L228" s="354"/>
      <c r="M228" s="278"/>
      <c r="N228" s="255"/>
      <c r="O228" s="260"/>
      <c r="P228" s="261"/>
      <c r="Q228" s="281"/>
      <c r="R228" s="282"/>
      <c r="S228" s="358"/>
      <c r="T228" s="359"/>
      <c r="U228" s="360"/>
    </row>
    <row r="229" spans="1:21" ht="13.2" customHeight="1" x14ac:dyDescent="0.25">
      <c r="A229" s="262" t="s">
        <v>293</v>
      </c>
      <c r="B229" s="275">
        <v>20000142</v>
      </c>
      <c r="C229" s="276"/>
      <c r="D229" s="72" t="s">
        <v>294</v>
      </c>
      <c r="E229" s="73"/>
      <c r="F229" s="73"/>
      <c r="G229" s="73"/>
      <c r="H229" s="73"/>
      <c r="I229" s="73"/>
      <c r="J229" s="73"/>
      <c r="K229" s="73"/>
      <c r="L229" s="73"/>
      <c r="M229" s="74"/>
      <c r="N229" s="253" t="s">
        <v>256</v>
      </c>
      <c r="O229" s="256">
        <v>150</v>
      </c>
      <c r="P229" s="257"/>
      <c r="Q229" s="265"/>
      <c r="R229" s="266"/>
      <c r="S229" s="269"/>
      <c r="T229" s="270"/>
      <c r="U229" s="271"/>
    </row>
    <row r="230" spans="1:21" x14ac:dyDescent="0.25">
      <c r="A230" s="264"/>
      <c r="B230" s="277"/>
      <c r="C230" s="278"/>
      <c r="D230" s="75"/>
      <c r="E230" s="76"/>
      <c r="F230" s="76"/>
      <c r="G230" s="76"/>
      <c r="H230" s="76"/>
      <c r="I230" s="76"/>
      <c r="J230" s="76"/>
      <c r="K230" s="76"/>
      <c r="L230" s="76"/>
      <c r="M230" s="77"/>
      <c r="N230" s="255"/>
      <c r="O230" s="260"/>
      <c r="P230" s="261"/>
      <c r="Q230" s="267"/>
      <c r="R230" s="268"/>
      <c r="S230" s="272"/>
      <c r="T230" s="273"/>
      <c r="U230" s="274"/>
    </row>
    <row r="231" spans="1:21" ht="13.2" customHeight="1" x14ac:dyDescent="0.25">
      <c r="A231" s="262" t="s">
        <v>295</v>
      </c>
      <c r="B231" s="275" t="s">
        <v>275</v>
      </c>
      <c r="C231" s="276"/>
      <c r="D231" s="72" t="s">
        <v>414</v>
      </c>
      <c r="E231" s="73"/>
      <c r="F231" s="73"/>
      <c r="G231" s="73"/>
      <c r="H231" s="73"/>
      <c r="I231" s="73"/>
      <c r="J231" s="73"/>
      <c r="K231" s="73"/>
      <c r="L231" s="73"/>
      <c r="M231" s="74"/>
      <c r="N231" s="253" t="s">
        <v>256</v>
      </c>
      <c r="O231" s="256">
        <v>10</v>
      </c>
      <c r="P231" s="257"/>
      <c r="Q231" s="265"/>
      <c r="R231" s="266"/>
      <c r="S231" s="269"/>
      <c r="T231" s="270"/>
      <c r="U231" s="271"/>
    </row>
    <row r="232" spans="1:21" x14ac:dyDescent="0.25">
      <c r="A232" s="264"/>
      <c r="B232" s="277"/>
      <c r="C232" s="278"/>
      <c r="D232" s="75"/>
      <c r="E232" s="76"/>
      <c r="F232" s="76"/>
      <c r="G232" s="76"/>
      <c r="H232" s="76"/>
      <c r="I232" s="76"/>
      <c r="J232" s="76"/>
      <c r="K232" s="76"/>
      <c r="L232" s="76"/>
      <c r="M232" s="77"/>
      <c r="N232" s="255"/>
      <c r="O232" s="260"/>
      <c r="P232" s="261"/>
      <c r="Q232" s="267"/>
      <c r="R232" s="268"/>
      <c r="S232" s="272"/>
      <c r="T232" s="273"/>
      <c r="U232" s="274"/>
    </row>
    <row r="233" spans="1:21" ht="13.2" customHeight="1" x14ac:dyDescent="0.25">
      <c r="A233" s="262" t="s">
        <v>296</v>
      </c>
      <c r="B233" s="275" t="s">
        <v>161</v>
      </c>
      <c r="C233" s="276"/>
      <c r="D233" s="72" t="s">
        <v>503</v>
      </c>
      <c r="E233" s="73"/>
      <c r="F233" s="73"/>
      <c r="G233" s="73"/>
      <c r="H233" s="73"/>
      <c r="I233" s="73"/>
      <c r="J233" s="73"/>
      <c r="K233" s="73"/>
      <c r="L233" s="73"/>
      <c r="M233" s="74"/>
      <c r="N233" s="253" t="s">
        <v>172</v>
      </c>
      <c r="O233" s="256">
        <v>12</v>
      </c>
      <c r="P233" s="257"/>
      <c r="Q233" s="265"/>
      <c r="R233" s="266"/>
      <c r="S233" s="269"/>
      <c r="T233" s="270"/>
      <c r="U233" s="271"/>
    </row>
    <row r="234" spans="1:21" x14ac:dyDescent="0.25">
      <c r="A234" s="264"/>
      <c r="B234" s="277"/>
      <c r="C234" s="278"/>
      <c r="D234" s="75"/>
      <c r="E234" s="76"/>
      <c r="F234" s="76"/>
      <c r="G234" s="76"/>
      <c r="H234" s="76"/>
      <c r="I234" s="76"/>
      <c r="J234" s="76"/>
      <c r="K234" s="76"/>
      <c r="L234" s="76"/>
      <c r="M234" s="77"/>
      <c r="N234" s="255"/>
      <c r="O234" s="260"/>
      <c r="P234" s="261"/>
      <c r="Q234" s="267"/>
      <c r="R234" s="268"/>
      <c r="S234" s="272"/>
      <c r="T234" s="273"/>
      <c r="U234" s="274"/>
    </row>
    <row r="235" spans="1:21" ht="13.2" customHeight="1" x14ac:dyDescent="0.25">
      <c r="A235" s="262" t="s">
        <v>297</v>
      </c>
      <c r="B235" s="275" t="s">
        <v>161</v>
      </c>
      <c r="C235" s="276"/>
      <c r="D235" s="72" t="s">
        <v>298</v>
      </c>
      <c r="E235" s="73"/>
      <c r="F235" s="73"/>
      <c r="G235" s="73"/>
      <c r="H235" s="73"/>
      <c r="I235" s="73"/>
      <c r="J235" s="73"/>
      <c r="K235" s="73"/>
      <c r="L235" s="73"/>
      <c r="M235" s="74"/>
      <c r="N235" s="253" t="s">
        <v>172</v>
      </c>
      <c r="O235" s="256">
        <v>1</v>
      </c>
      <c r="P235" s="257"/>
      <c r="Q235" s="265"/>
      <c r="R235" s="266"/>
      <c r="S235" s="269"/>
      <c r="T235" s="270"/>
      <c r="U235" s="271"/>
    </row>
    <row r="236" spans="1:21" x14ac:dyDescent="0.25">
      <c r="A236" s="264"/>
      <c r="B236" s="277"/>
      <c r="C236" s="278"/>
      <c r="D236" s="75"/>
      <c r="E236" s="76"/>
      <c r="F236" s="76"/>
      <c r="G236" s="76"/>
      <c r="H236" s="76"/>
      <c r="I236" s="76"/>
      <c r="J236" s="76"/>
      <c r="K236" s="76"/>
      <c r="L236" s="76"/>
      <c r="M236" s="77"/>
      <c r="N236" s="255"/>
      <c r="O236" s="260"/>
      <c r="P236" s="261"/>
      <c r="Q236" s="267"/>
      <c r="R236" s="268"/>
      <c r="S236" s="272"/>
      <c r="T236" s="273"/>
      <c r="U236" s="274"/>
    </row>
    <row r="237" spans="1:21" ht="13.2" customHeight="1" x14ac:dyDescent="0.25">
      <c r="A237" s="262" t="s">
        <v>299</v>
      </c>
      <c r="B237" s="275" t="s">
        <v>161</v>
      </c>
      <c r="C237" s="276"/>
      <c r="D237" s="72" t="s">
        <v>300</v>
      </c>
      <c r="E237" s="73"/>
      <c r="F237" s="73"/>
      <c r="G237" s="73"/>
      <c r="H237" s="73"/>
      <c r="I237" s="73"/>
      <c r="J237" s="73"/>
      <c r="K237" s="73"/>
      <c r="L237" s="73"/>
      <c r="M237" s="74"/>
      <c r="N237" s="253" t="s">
        <v>286</v>
      </c>
      <c r="O237" s="256">
        <v>2800</v>
      </c>
      <c r="P237" s="257"/>
      <c r="Q237" s="265"/>
      <c r="R237" s="266"/>
      <c r="S237" s="269"/>
      <c r="T237" s="270"/>
      <c r="U237" s="271"/>
    </row>
    <row r="238" spans="1:21" x14ac:dyDescent="0.25">
      <c r="A238" s="264"/>
      <c r="B238" s="277"/>
      <c r="C238" s="278"/>
      <c r="D238" s="75"/>
      <c r="E238" s="76"/>
      <c r="F238" s="76"/>
      <c r="G238" s="76"/>
      <c r="H238" s="76"/>
      <c r="I238" s="76"/>
      <c r="J238" s="76"/>
      <c r="K238" s="76"/>
      <c r="L238" s="76"/>
      <c r="M238" s="77"/>
      <c r="N238" s="255"/>
      <c r="O238" s="260"/>
      <c r="P238" s="261"/>
      <c r="Q238" s="267"/>
      <c r="R238" s="268"/>
      <c r="S238" s="272"/>
      <c r="T238" s="273"/>
      <c r="U238" s="274"/>
    </row>
    <row r="239" spans="1:21" ht="13.2" customHeight="1" x14ac:dyDescent="0.25">
      <c r="A239" s="262" t="s">
        <v>301</v>
      </c>
      <c r="B239" s="275" t="s">
        <v>161</v>
      </c>
      <c r="C239" s="276"/>
      <c r="D239" s="72" t="s">
        <v>302</v>
      </c>
      <c r="E239" s="73"/>
      <c r="F239" s="73"/>
      <c r="G239" s="73"/>
      <c r="H239" s="73"/>
      <c r="I239" s="73"/>
      <c r="J239" s="73"/>
      <c r="K239" s="73"/>
      <c r="L239" s="73"/>
      <c r="M239" s="74"/>
      <c r="N239" s="253" t="s">
        <v>286</v>
      </c>
      <c r="O239" s="256">
        <v>2800</v>
      </c>
      <c r="P239" s="257"/>
      <c r="Q239" s="265"/>
      <c r="R239" s="266"/>
      <c r="S239" s="269"/>
      <c r="T239" s="270"/>
      <c r="U239" s="271"/>
    </row>
    <row r="240" spans="1:21" x14ac:dyDescent="0.25">
      <c r="A240" s="264"/>
      <c r="B240" s="277"/>
      <c r="C240" s="278"/>
      <c r="D240" s="75"/>
      <c r="E240" s="76"/>
      <c r="F240" s="76"/>
      <c r="G240" s="76"/>
      <c r="H240" s="76"/>
      <c r="I240" s="76"/>
      <c r="J240" s="76"/>
      <c r="K240" s="76"/>
      <c r="L240" s="76"/>
      <c r="M240" s="77"/>
      <c r="N240" s="255"/>
      <c r="O240" s="260"/>
      <c r="P240" s="261"/>
      <c r="Q240" s="267"/>
      <c r="R240" s="268"/>
      <c r="S240" s="272"/>
      <c r="T240" s="273"/>
      <c r="U240" s="274"/>
    </row>
    <row r="241" spans="1:21" ht="13.2" customHeight="1" x14ac:dyDescent="0.25">
      <c r="A241" s="262" t="s">
        <v>303</v>
      </c>
      <c r="B241" s="275" t="s">
        <v>161</v>
      </c>
      <c r="C241" s="276"/>
      <c r="D241" s="72" t="s">
        <v>304</v>
      </c>
      <c r="E241" s="73"/>
      <c r="F241" s="73"/>
      <c r="G241" s="73"/>
      <c r="H241" s="73"/>
      <c r="I241" s="73"/>
      <c r="J241" s="73"/>
      <c r="K241" s="73"/>
      <c r="L241" s="73"/>
      <c r="M241" s="74"/>
      <c r="N241" s="253" t="s">
        <v>412</v>
      </c>
      <c r="O241" s="256">
        <v>1</v>
      </c>
      <c r="P241" s="257"/>
      <c r="Q241" s="265"/>
      <c r="R241" s="266"/>
      <c r="S241" s="269"/>
      <c r="T241" s="270"/>
      <c r="U241" s="271"/>
    </row>
    <row r="242" spans="1:21" x14ac:dyDescent="0.25">
      <c r="A242" s="264"/>
      <c r="B242" s="277"/>
      <c r="C242" s="278"/>
      <c r="D242" s="75"/>
      <c r="E242" s="76"/>
      <c r="F242" s="76"/>
      <c r="G242" s="76"/>
      <c r="H242" s="76"/>
      <c r="I242" s="76"/>
      <c r="J242" s="76"/>
      <c r="K242" s="76"/>
      <c r="L242" s="76"/>
      <c r="M242" s="77"/>
      <c r="N242" s="255"/>
      <c r="O242" s="260"/>
      <c r="P242" s="261"/>
      <c r="Q242" s="267"/>
      <c r="R242" s="268"/>
      <c r="S242" s="272"/>
      <c r="T242" s="273"/>
      <c r="U242" s="274"/>
    </row>
    <row r="243" spans="1:21" ht="13.2" customHeight="1" x14ac:dyDescent="0.25">
      <c r="A243" s="262" t="s">
        <v>305</v>
      </c>
      <c r="B243" s="275" t="s">
        <v>275</v>
      </c>
      <c r="C243" s="276"/>
      <c r="D243" s="72" t="s">
        <v>306</v>
      </c>
      <c r="E243" s="73"/>
      <c r="F243" s="73"/>
      <c r="G243" s="73"/>
      <c r="H243" s="73"/>
      <c r="I243" s="73"/>
      <c r="J243" s="73"/>
      <c r="K243" s="73"/>
      <c r="L243" s="73"/>
      <c r="M243" s="74"/>
      <c r="N243" s="253" t="s">
        <v>256</v>
      </c>
      <c r="O243" s="256">
        <v>150</v>
      </c>
      <c r="P243" s="257"/>
      <c r="Q243" s="265"/>
      <c r="R243" s="266"/>
      <c r="S243" s="269"/>
      <c r="T243" s="270"/>
      <c r="U243" s="271"/>
    </row>
    <row r="244" spans="1:21" x14ac:dyDescent="0.25">
      <c r="A244" s="264"/>
      <c r="B244" s="277"/>
      <c r="C244" s="278"/>
      <c r="D244" s="75"/>
      <c r="E244" s="76"/>
      <c r="F244" s="76"/>
      <c r="G244" s="76"/>
      <c r="H244" s="76"/>
      <c r="I244" s="76"/>
      <c r="J244" s="76"/>
      <c r="K244" s="76"/>
      <c r="L244" s="76"/>
      <c r="M244" s="77"/>
      <c r="N244" s="255"/>
      <c r="O244" s="260"/>
      <c r="P244" s="261"/>
      <c r="Q244" s="267"/>
      <c r="R244" s="268"/>
      <c r="S244" s="272"/>
      <c r="T244" s="273"/>
      <c r="U244" s="274"/>
    </row>
    <row r="245" spans="1:21" ht="13.2" customHeight="1" x14ac:dyDescent="0.25">
      <c r="A245" s="262" t="s">
        <v>307</v>
      </c>
      <c r="B245" s="275" t="s">
        <v>275</v>
      </c>
      <c r="C245" s="276"/>
      <c r="D245" s="72" t="s">
        <v>308</v>
      </c>
      <c r="E245" s="73"/>
      <c r="F245" s="73"/>
      <c r="G245" s="73"/>
      <c r="H245" s="73"/>
      <c r="I245" s="73"/>
      <c r="J245" s="73"/>
      <c r="K245" s="73"/>
      <c r="L245" s="73"/>
      <c r="M245" s="74"/>
      <c r="N245" s="253" t="s">
        <v>256</v>
      </c>
      <c r="O245" s="256">
        <v>20</v>
      </c>
      <c r="P245" s="257"/>
      <c r="Q245" s="265"/>
      <c r="R245" s="266"/>
      <c r="S245" s="269"/>
      <c r="T245" s="270"/>
      <c r="U245" s="271"/>
    </row>
    <row r="246" spans="1:21" x14ac:dyDescent="0.25">
      <c r="A246" s="264"/>
      <c r="B246" s="277"/>
      <c r="C246" s="278"/>
      <c r="D246" s="75"/>
      <c r="E246" s="76"/>
      <c r="F246" s="76"/>
      <c r="G246" s="76"/>
      <c r="H246" s="76"/>
      <c r="I246" s="76"/>
      <c r="J246" s="76"/>
      <c r="K246" s="76"/>
      <c r="L246" s="76"/>
      <c r="M246" s="77"/>
      <c r="N246" s="255"/>
      <c r="O246" s="260"/>
      <c r="P246" s="261"/>
      <c r="Q246" s="267"/>
      <c r="R246" s="268"/>
      <c r="S246" s="272"/>
      <c r="T246" s="273"/>
      <c r="U246" s="274"/>
    </row>
    <row r="247" spans="1:21" ht="13.2" customHeight="1" x14ac:dyDescent="0.25">
      <c r="A247" s="262" t="s">
        <v>309</v>
      </c>
      <c r="B247" s="275" t="s">
        <v>275</v>
      </c>
      <c r="C247" s="276"/>
      <c r="D247" s="72" t="s">
        <v>310</v>
      </c>
      <c r="E247" s="73"/>
      <c r="F247" s="73"/>
      <c r="G247" s="73"/>
      <c r="H247" s="73"/>
      <c r="I247" s="73"/>
      <c r="J247" s="73"/>
      <c r="K247" s="73"/>
      <c r="L247" s="73"/>
      <c r="M247" s="74"/>
      <c r="N247" s="253" t="s">
        <v>256</v>
      </c>
      <c r="O247" s="256">
        <v>10</v>
      </c>
      <c r="P247" s="257"/>
      <c r="Q247" s="265"/>
      <c r="R247" s="266"/>
      <c r="S247" s="269"/>
      <c r="T247" s="270"/>
      <c r="U247" s="271"/>
    </row>
    <row r="248" spans="1:21" x14ac:dyDescent="0.25">
      <c r="A248" s="264"/>
      <c r="B248" s="277"/>
      <c r="C248" s="278"/>
      <c r="D248" s="75"/>
      <c r="E248" s="76"/>
      <c r="F248" s="76"/>
      <c r="G248" s="76"/>
      <c r="H248" s="76"/>
      <c r="I248" s="76"/>
      <c r="J248" s="76"/>
      <c r="K248" s="76"/>
      <c r="L248" s="76"/>
      <c r="M248" s="77"/>
      <c r="N248" s="255"/>
      <c r="O248" s="260"/>
      <c r="P248" s="261"/>
      <c r="Q248" s="267"/>
      <c r="R248" s="268"/>
      <c r="S248" s="272"/>
      <c r="T248" s="273"/>
      <c r="U248" s="274"/>
    </row>
    <row r="249" spans="1:21" x14ac:dyDescent="0.25">
      <c r="A249" s="55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3"/>
      <c r="P249" s="23"/>
      <c r="Q249" s="2"/>
      <c r="R249" s="2"/>
      <c r="S249" s="46"/>
      <c r="T249" s="46"/>
      <c r="U249" s="46"/>
    </row>
    <row r="250" spans="1:21" x14ac:dyDescent="0.25">
      <c r="A250" s="184" t="s">
        <v>153</v>
      </c>
      <c r="B250" s="323"/>
      <c r="C250" s="323"/>
      <c r="D250" s="323"/>
      <c r="E250" s="323"/>
      <c r="F250" s="323"/>
      <c r="G250" s="323"/>
      <c r="H250" s="323"/>
      <c r="I250" s="323"/>
      <c r="J250" s="323"/>
      <c r="K250" s="323"/>
      <c r="L250" s="323"/>
      <c r="M250" s="323"/>
      <c r="N250" s="323"/>
      <c r="O250" s="323"/>
      <c r="P250" s="323"/>
      <c r="Q250" s="323"/>
      <c r="R250" s="185"/>
      <c r="S250" s="47">
        <f>SUM(S229:U248)</f>
        <v>0</v>
      </c>
      <c r="T250" s="48"/>
      <c r="U250" s="49"/>
    </row>
    <row r="251" spans="1:21" x14ac:dyDescent="0.25">
      <c r="A251" s="55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3"/>
      <c r="P251" s="23"/>
      <c r="Q251" s="2"/>
      <c r="R251" s="2"/>
      <c r="S251" s="46"/>
      <c r="T251" s="46"/>
      <c r="U251" s="46"/>
    </row>
    <row r="252" spans="1:21" x14ac:dyDescent="0.25">
      <c r="A252" s="349" t="s">
        <v>470</v>
      </c>
      <c r="B252" s="350"/>
      <c r="C252" s="350"/>
      <c r="D252" s="350"/>
      <c r="E252" s="350"/>
      <c r="F252" s="350"/>
      <c r="G252" s="350"/>
      <c r="H252" s="350"/>
      <c r="I252" s="350"/>
      <c r="J252" s="350"/>
      <c r="K252" s="350"/>
      <c r="L252" s="350"/>
      <c r="M252" s="350"/>
      <c r="N252" s="350"/>
      <c r="O252" s="350"/>
      <c r="P252" s="350"/>
      <c r="Q252" s="350"/>
      <c r="R252" s="350"/>
      <c r="S252" s="350"/>
      <c r="T252" s="350"/>
      <c r="U252" s="351"/>
    </row>
    <row r="253" spans="1:21" x14ac:dyDescent="0.25">
      <c r="A253" s="349" t="s">
        <v>477</v>
      </c>
      <c r="B253" s="350"/>
      <c r="C253" s="350"/>
      <c r="D253" s="350"/>
      <c r="E253" s="350"/>
      <c r="F253" s="350"/>
      <c r="G253" s="350"/>
      <c r="H253" s="350"/>
      <c r="I253" s="350"/>
      <c r="J253" s="350"/>
      <c r="K253" s="350"/>
      <c r="L253" s="350"/>
      <c r="M253" s="350"/>
      <c r="N253" s="350"/>
      <c r="O253" s="350"/>
      <c r="P253" s="350"/>
      <c r="Q253" s="350"/>
      <c r="R253" s="350"/>
      <c r="S253" s="350"/>
      <c r="T253" s="350"/>
      <c r="U253" s="351"/>
    </row>
    <row r="254" spans="1:21" x14ac:dyDescent="0.25">
      <c r="A254" s="340" t="s">
        <v>139</v>
      </c>
      <c r="B254" s="352"/>
      <c r="C254" s="352"/>
      <c r="D254" s="352"/>
      <c r="E254" s="352"/>
      <c r="F254" s="352"/>
      <c r="G254" s="352"/>
      <c r="H254" s="352"/>
      <c r="I254" s="352"/>
      <c r="J254" s="352"/>
      <c r="K254" s="352"/>
      <c r="L254" s="352"/>
      <c r="M254" s="352"/>
      <c r="N254" s="352"/>
      <c r="O254" s="352"/>
      <c r="P254" s="341"/>
      <c r="Q254" s="340" t="s">
        <v>140</v>
      </c>
      <c r="R254" s="352"/>
      <c r="S254" s="352"/>
      <c r="T254" s="352"/>
      <c r="U254" s="341"/>
    </row>
    <row r="255" spans="1:21" ht="13.2" customHeight="1" x14ac:dyDescent="0.25">
      <c r="A255" s="262" t="s">
        <v>141</v>
      </c>
      <c r="B255" s="275" t="s">
        <v>142</v>
      </c>
      <c r="C255" s="276"/>
      <c r="D255" s="275" t="s">
        <v>143</v>
      </c>
      <c r="E255" s="353"/>
      <c r="F255" s="353"/>
      <c r="G255" s="353"/>
      <c r="H255" s="353"/>
      <c r="I255" s="353"/>
      <c r="J255" s="353"/>
      <c r="K255" s="353"/>
      <c r="L255" s="353"/>
      <c r="M255" s="276"/>
      <c r="N255" s="253" t="s">
        <v>144</v>
      </c>
      <c r="O255" s="256" t="s">
        <v>145</v>
      </c>
      <c r="P255" s="257"/>
      <c r="Q255" s="279" t="s">
        <v>146</v>
      </c>
      <c r="R255" s="280"/>
      <c r="S255" s="355" t="s">
        <v>147</v>
      </c>
      <c r="T255" s="356"/>
      <c r="U255" s="357"/>
    </row>
    <row r="256" spans="1:21" x14ac:dyDescent="0.25">
      <c r="A256" s="264"/>
      <c r="B256" s="277"/>
      <c r="C256" s="278"/>
      <c r="D256" s="277"/>
      <c r="E256" s="354"/>
      <c r="F256" s="354"/>
      <c r="G256" s="354"/>
      <c r="H256" s="354"/>
      <c r="I256" s="354"/>
      <c r="J256" s="354"/>
      <c r="K256" s="354"/>
      <c r="L256" s="354"/>
      <c r="M256" s="278"/>
      <c r="N256" s="255"/>
      <c r="O256" s="260"/>
      <c r="P256" s="261"/>
      <c r="Q256" s="281"/>
      <c r="R256" s="282"/>
      <c r="S256" s="358"/>
      <c r="T256" s="359"/>
      <c r="U256" s="360"/>
    </row>
    <row r="257" spans="1:21" ht="13.2" customHeight="1" x14ac:dyDescent="0.25">
      <c r="A257" s="52"/>
      <c r="B257" s="4"/>
      <c r="C257" s="5"/>
      <c r="D257" s="295" t="s">
        <v>417</v>
      </c>
      <c r="E257" s="296"/>
      <c r="F257" s="296"/>
      <c r="G257" s="296"/>
      <c r="H257" s="296"/>
      <c r="I257" s="296"/>
      <c r="J257" s="296"/>
      <c r="K257" s="296"/>
      <c r="L257" s="296"/>
      <c r="M257" s="297"/>
      <c r="N257" s="62"/>
      <c r="O257" s="306">
        <v>3325</v>
      </c>
      <c r="P257" s="307"/>
      <c r="Q257" s="17"/>
      <c r="R257" s="18"/>
      <c r="S257" s="355"/>
      <c r="T257" s="356"/>
      <c r="U257" s="357"/>
    </row>
    <row r="258" spans="1:21" ht="37.799999999999997" customHeight="1" x14ac:dyDescent="0.25">
      <c r="A258" s="56" t="s">
        <v>311</v>
      </c>
      <c r="B258" s="19"/>
      <c r="C258" s="20"/>
      <c r="D258" s="303"/>
      <c r="E258" s="304"/>
      <c r="F258" s="304"/>
      <c r="G258" s="304"/>
      <c r="H258" s="304"/>
      <c r="I258" s="304"/>
      <c r="J258" s="304"/>
      <c r="K258" s="304"/>
      <c r="L258" s="304"/>
      <c r="M258" s="305"/>
      <c r="N258" s="65" t="s">
        <v>286</v>
      </c>
      <c r="O258" s="308"/>
      <c r="P258" s="309"/>
      <c r="Q258" s="21"/>
      <c r="R258" s="22"/>
      <c r="S258" s="406"/>
      <c r="T258" s="407"/>
      <c r="U258" s="408"/>
    </row>
    <row r="259" spans="1:21" ht="13.2" customHeight="1" x14ac:dyDescent="0.25">
      <c r="A259" s="283" t="s">
        <v>312</v>
      </c>
      <c r="B259" s="7"/>
      <c r="C259" s="8"/>
      <c r="D259" s="310" t="s">
        <v>418</v>
      </c>
      <c r="E259" s="311"/>
      <c r="F259" s="311"/>
      <c r="G259" s="311"/>
      <c r="H259" s="311"/>
      <c r="I259" s="311"/>
      <c r="J259" s="311"/>
      <c r="K259" s="311"/>
      <c r="L259" s="311"/>
      <c r="M259" s="312"/>
      <c r="N259" s="63"/>
      <c r="O259" s="313">
        <v>3375</v>
      </c>
      <c r="P259" s="314"/>
      <c r="Q259" s="15"/>
      <c r="R259" s="16"/>
      <c r="S259" s="403"/>
      <c r="T259" s="404"/>
      <c r="U259" s="405"/>
    </row>
    <row r="260" spans="1:21" ht="30" customHeight="1" x14ac:dyDescent="0.25">
      <c r="A260" s="264"/>
      <c r="B260" s="7"/>
      <c r="C260" s="8"/>
      <c r="D260" s="298"/>
      <c r="E260" s="299"/>
      <c r="F260" s="299"/>
      <c r="G260" s="299"/>
      <c r="H260" s="299"/>
      <c r="I260" s="299"/>
      <c r="J260" s="299"/>
      <c r="K260" s="299"/>
      <c r="L260" s="299"/>
      <c r="M260" s="300"/>
      <c r="N260" s="63" t="s">
        <v>286</v>
      </c>
      <c r="O260" s="315"/>
      <c r="P260" s="316"/>
      <c r="Q260" s="15"/>
      <c r="R260" s="16"/>
      <c r="S260" s="358"/>
      <c r="T260" s="359"/>
      <c r="U260" s="360"/>
    </row>
    <row r="261" spans="1:21" ht="13.2" customHeight="1" x14ac:dyDescent="0.25">
      <c r="A261" s="262" t="s">
        <v>314</v>
      </c>
      <c r="B261" s="275"/>
      <c r="C261" s="276"/>
      <c r="D261" s="295" t="s">
        <v>415</v>
      </c>
      <c r="E261" s="296"/>
      <c r="F261" s="296"/>
      <c r="G261" s="296"/>
      <c r="H261" s="296"/>
      <c r="I261" s="296"/>
      <c r="J261" s="296"/>
      <c r="K261" s="296"/>
      <c r="L261" s="296"/>
      <c r="M261" s="297"/>
      <c r="N261" s="301" t="s">
        <v>152</v>
      </c>
      <c r="O261" s="306">
        <v>289</v>
      </c>
      <c r="P261" s="307"/>
      <c r="Q261" s="66"/>
      <c r="R261" s="68"/>
      <c r="S261" s="317"/>
      <c r="T261" s="318"/>
      <c r="U261" s="319"/>
    </row>
    <row r="262" spans="1:21" x14ac:dyDescent="0.25">
      <c r="A262" s="264"/>
      <c r="B262" s="277"/>
      <c r="C262" s="278"/>
      <c r="D262" s="298"/>
      <c r="E262" s="299"/>
      <c r="F262" s="299"/>
      <c r="G262" s="299"/>
      <c r="H262" s="299"/>
      <c r="I262" s="299"/>
      <c r="J262" s="299"/>
      <c r="K262" s="299"/>
      <c r="L262" s="299"/>
      <c r="M262" s="300"/>
      <c r="N262" s="302"/>
      <c r="O262" s="315"/>
      <c r="P262" s="316"/>
      <c r="Q262" s="69"/>
      <c r="R262" s="71"/>
      <c r="S262" s="320"/>
      <c r="T262" s="321"/>
      <c r="U262" s="322"/>
    </row>
    <row r="263" spans="1:21" ht="13.2" customHeight="1" x14ac:dyDescent="0.25">
      <c r="A263" s="262" t="s">
        <v>421</v>
      </c>
      <c r="B263" s="7"/>
      <c r="C263" s="8"/>
      <c r="D263" s="295" t="s">
        <v>416</v>
      </c>
      <c r="E263" s="296"/>
      <c r="F263" s="296"/>
      <c r="G263" s="296"/>
      <c r="H263" s="296"/>
      <c r="I263" s="296"/>
      <c r="J263" s="296"/>
      <c r="K263" s="296"/>
      <c r="L263" s="296"/>
      <c r="M263" s="297"/>
      <c r="N263" s="301" t="s">
        <v>244</v>
      </c>
      <c r="O263" s="306">
        <v>9065</v>
      </c>
      <c r="P263" s="307"/>
      <c r="Q263" s="9"/>
      <c r="R263" s="10"/>
      <c r="S263" s="334"/>
      <c r="T263" s="335"/>
      <c r="U263" s="336"/>
    </row>
    <row r="264" spans="1:21" x14ac:dyDescent="0.25">
      <c r="A264" s="264"/>
      <c r="B264" s="7"/>
      <c r="C264" s="8"/>
      <c r="D264" s="298"/>
      <c r="E264" s="299"/>
      <c r="F264" s="299"/>
      <c r="G264" s="299"/>
      <c r="H264" s="299"/>
      <c r="I264" s="299"/>
      <c r="J264" s="299"/>
      <c r="K264" s="299"/>
      <c r="L264" s="299"/>
      <c r="M264" s="300"/>
      <c r="N264" s="302"/>
      <c r="O264" s="315"/>
      <c r="P264" s="316"/>
      <c r="Q264" s="9"/>
      <c r="R264" s="10"/>
      <c r="S264" s="385"/>
      <c r="T264" s="386"/>
      <c r="U264" s="387"/>
    </row>
    <row r="265" spans="1:21" ht="13.2" customHeight="1" x14ac:dyDescent="0.25">
      <c r="A265" s="262" t="s">
        <v>422</v>
      </c>
      <c r="B265" s="7"/>
      <c r="C265" s="8"/>
      <c r="D265" s="295" t="s">
        <v>419</v>
      </c>
      <c r="E265" s="296"/>
      <c r="F265" s="296"/>
      <c r="G265" s="296"/>
      <c r="H265" s="296"/>
      <c r="I265" s="296"/>
      <c r="J265" s="296"/>
      <c r="K265" s="296"/>
      <c r="L265" s="296"/>
      <c r="M265" s="297"/>
      <c r="N265" s="63"/>
      <c r="O265" s="306">
        <v>9</v>
      </c>
      <c r="P265" s="307"/>
      <c r="Q265" s="9"/>
      <c r="R265" s="10"/>
      <c r="S265" s="385"/>
      <c r="T265" s="386"/>
      <c r="U265" s="387"/>
    </row>
    <row r="266" spans="1:21" x14ac:dyDescent="0.25">
      <c r="A266" s="264"/>
      <c r="B266" s="7"/>
      <c r="C266" s="8"/>
      <c r="D266" s="298"/>
      <c r="E266" s="299"/>
      <c r="F266" s="299"/>
      <c r="G266" s="299"/>
      <c r="H266" s="299"/>
      <c r="I266" s="299"/>
      <c r="J266" s="299"/>
      <c r="K266" s="299"/>
      <c r="L266" s="299"/>
      <c r="M266" s="300"/>
      <c r="N266" s="63" t="s">
        <v>172</v>
      </c>
      <c r="O266" s="315"/>
      <c r="P266" s="316"/>
      <c r="Q266" s="9"/>
      <c r="R266" s="10"/>
      <c r="S266" s="337"/>
      <c r="T266" s="338"/>
      <c r="U266" s="339"/>
    </row>
    <row r="267" spans="1:21" ht="13.2" customHeight="1" x14ac:dyDescent="0.25">
      <c r="A267" s="262" t="s">
        <v>423</v>
      </c>
      <c r="B267" s="275"/>
      <c r="C267" s="276"/>
      <c r="D267" s="295" t="s">
        <v>420</v>
      </c>
      <c r="E267" s="296"/>
      <c r="F267" s="296"/>
      <c r="G267" s="296"/>
      <c r="H267" s="296"/>
      <c r="I267" s="296"/>
      <c r="J267" s="296"/>
      <c r="K267" s="296"/>
      <c r="L267" s="296"/>
      <c r="M267" s="297"/>
      <c r="N267" s="301" t="s">
        <v>172</v>
      </c>
      <c r="O267" s="306">
        <v>9</v>
      </c>
      <c r="P267" s="307"/>
      <c r="Q267" s="66"/>
      <c r="R267" s="68"/>
      <c r="S267" s="317"/>
      <c r="T267" s="318"/>
      <c r="U267" s="319"/>
    </row>
    <row r="268" spans="1:21" x14ac:dyDescent="0.25">
      <c r="A268" s="264"/>
      <c r="B268" s="277"/>
      <c r="C268" s="278"/>
      <c r="D268" s="298"/>
      <c r="E268" s="299"/>
      <c r="F268" s="299"/>
      <c r="G268" s="299"/>
      <c r="H268" s="299"/>
      <c r="I268" s="299"/>
      <c r="J268" s="299"/>
      <c r="K268" s="299"/>
      <c r="L268" s="299"/>
      <c r="M268" s="300"/>
      <c r="N268" s="302"/>
      <c r="O268" s="315"/>
      <c r="P268" s="316"/>
      <c r="Q268" s="69"/>
      <c r="R268" s="71"/>
      <c r="S268" s="320"/>
      <c r="T268" s="321"/>
      <c r="U268" s="322"/>
    </row>
    <row r="269" spans="1:21" x14ac:dyDescent="0.25">
      <c r="A269" s="55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3"/>
      <c r="P269" s="23"/>
      <c r="Q269" s="2"/>
      <c r="R269" s="2"/>
      <c r="S269" s="46"/>
      <c r="T269" s="46"/>
      <c r="U269" s="46"/>
    </row>
    <row r="270" spans="1:21" x14ac:dyDescent="0.25">
      <c r="A270" s="184" t="s">
        <v>153</v>
      </c>
      <c r="B270" s="323"/>
      <c r="C270" s="323"/>
      <c r="D270" s="323"/>
      <c r="E270" s="323"/>
      <c r="F270" s="323"/>
      <c r="G270" s="323"/>
      <c r="H270" s="323"/>
      <c r="I270" s="323"/>
      <c r="J270" s="323"/>
      <c r="K270" s="323"/>
      <c r="L270" s="323"/>
      <c r="M270" s="323"/>
      <c r="N270" s="323"/>
      <c r="O270" s="323"/>
      <c r="P270" s="323"/>
      <c r="Q270" s="323"/>
      <c r="R270" s="185"/>
      <c r="S270" s="47">
        <f>SUM(S258:U268)</f>
        <v>0</v>
      </c>
      <c r="T270" s="48"/>
      <c r="U270" s="49"/>
    </row>
    <row r="271" spans="1:21" x14ac:dyDescent="0.25">
      <c r="A271" s="55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3"/>
      <c r="P271" s="23"/>
      <c r="Q271" s="2"/>
      <c r="R271" s="2"/>
      <c r="S271" s="46"/>
      <c r="T271" s="46"/>
      <c r="U271" s="46"/>
    </row>
    <row r="272" spans="1:21" x14ac:dyDescent="0.25">
      <c r="A272" s="349" t="s">
        <v>471</v>
      </c>
      <c r="B272" s="350"/>
      <c r="C272" s="350"/>
      <c r="D272" s="350"/>
      <c r="E272" s="350"/>
      <c r="F272" s="350"/>
      <c r="G272" s="350"/>
      <c r="H272" s="350"/>
      <c r="I272" s="350"/>
      <c r="J272" s="350"/>
      <c r="K272" s="350"/>
      <c r="L272" s="350"/>
      <c r="M272" s="350"/>
      <c r="N272" s="350"/>
      <c r="O272" s="350"/>
      <c r="P272" s="350"/>
      <c r="Q272" s="350"/>
      <c r="R272" s="350"/>
      <c r="S272" s="350"/>
      <c r="T272" s="350"/>
      <c r="U272" s="351"/>
    </row>
    <row r="273" spans="1:21" x14ac:dyDescent="0.25">
      <c r="A273" s="349" t="s">
        <v>476</v>
      </c>
      <c r="B273" s="350"/>
      <c r="C273" s="350"/>
      <c r="D273" s="350"/>
      <c r="E273" s="350"/>
      <c r="F273" s="350"/>
      <c r="G273" s="350"/>
      <c r="H273" s="350"/>
      <c r="I273" s="350"/>
      <c r="J273" s="350"/>
      <c r="K273" s="350"/>
      <c r="L273" s="350"/>
      <c r="M273" s="350"/>
      <c r="N273" s="350"/>
      <c r="O273" s="350"/>
      <c r="P273" s="350"/>
      <c r="Q273" s="350"/>
      <c r="R273" s="350"/>
      <c r="S273" s="350"/>
      <c r="T273" s="350"/>
      <c r="U273" s="351"/>
    </row>
    <row r="274" spans="1:21" x14ac:dyDescent="0.25">
      <c r="A274" s="340" t="s">
        <v>139</v>
      </c>
      <c r="B274" s="352"/>
      <c r="C274" s="352"/>
      <c r="D274" s="352"/>
      <c r="E274" s="352"/>
      <c r="F274" s="352"/>
      <c r="G274" s="352"/>
      <c r="H274" s="352"/>
      <c r="I274" s="352"/>
      <c r="J274" s="352"/>
      <c r="K274" s="352"/>
      <c r="L274" s="352"/>
      <c r="M274" s="352"/>
      <c r="N274" s="352"/>
      <c r="O274" s="352"/>
      <c r="P274" s="341"/>
      <c r="Q274" s="340" t="s">
        <v>140</v>
      </c>
      <c r="R274" s="352"/>
      <c r="S274" s="352"/>
      <c r="T274" s="352"/>
      <c r="U274" s="341"/>
    </row>
    <row r="275" spans="1:21" ht="13.2" customHeight="1" x14ac:dyDescent="0.25">
      <c r="A275" s="262" t="s">
        <v>141</v>
      </c>
      <c r="B275" s="275" t="s">
        <v>142</v>
      </c>
      <c r="C275" s="276"/>
      <c r="D275" s="275" t="s">
        <v>143</v>
      </c>
      <c r="E275" s="353"/>
      <c r="F275" s="353"/>
      <c r="G275" s="353"/>
      <c r="H275" s="353"/>
      <c r="I275" s="353"/>
      <c r="J275" s="353"/>
      <c r="K275" s="353"/>
      <c r="L275" s="353"/>
      <c r="M275" s="276"/>
      <c r="N275" s="253" t="s">
        <v>144</v>
      </c>
      <c r="O275" s="256" t="s">
        <v>145</v>
      </c>
      <c r="P275" s="257"/>
      <c r="Q275" s="279" t="s">
        <v>146</v>
      </c>
      <c r="R275" s="280"/>
      <c r="S275" s="355" t="s">
        <v>147</v>
      </c>
      <c r="T275" s="356"/>
      <c r="U275" s="357"/>
    </row>
    <row r="276" spans="1:21" x14ac:dyDescent="0.25">
      <c r="A276" s="264"/>
      <c r="B276" s="277"/>
      <c r="C276" s="278"/>
      <c r="D276" s="277"/>
      <c r="E276" s="354"/>
      <c r="F276" s="354"/>
      <c r="G276" s="354"/>
      <c r="H276" s="354"/>
      <c r="I276" s="354"/>
      <c r="J276" s="354"/>
      <c r="K276" s="354"/>
      <c r="L276" s="354"/>
      <c r="M276" s="278"/>
      <c r="N276" s="255"/>
      <c r="O276" s="260"/>
      <c r="P276" s="261"/>
      <c r="Q276" s="281"/>
      <c r="R276" s="282"/>
      <c r="S276" s="358"/>
      <c r="T276" s="359"/>
      <c r="U276" s="360"/>
    </row>
    <row r="277" spans="1:21" ht="13.2" customHeight="1" x14ac:dyDescent="0.25">
      <c r="A277" s="262" t="s">
        <v>315</v>
      </c>
      <c r="B277" s="275" t="s">
        <v>316</v>
      </c>
      <c r="C277" s="276"/>
      <c r="D277" s="72" t="s">
        <v>406</v>
      </c>
      <c r="E277" s="73"/>
      <c r="F277" s="73"/>
      <c r="G277" s="73"/>
      <c r="H277" s="73"/>
      <c r="I277" s="73"/>
      <c r="J277" s="73"/>
      <c r="K277" s="73"/>
      <c r="L277" s="73"/>
      <c r="M277" s="74"/>
      <c r="N277" s="253" t="s">
        <v>412</v>
      </c>
      <c r="O277" s="306">
        <v>1</v>
      </c>
      <c r="P277" s="307"/>
      <c r="Q277" s="66"/>
      <c r="R277" s="68"/>
      <c r="S277" s="317"/>
      <c r="T277" s="318"/>
      <c r="U277" s="319"/>
    </row>
    <row r="278" spans="1:21" x14ac:dyDescent="0.25">
      <c r="A278" s="264"/>
      <c r="B278" s="277"/>
      <c r="C278" s="278"/>
      <c r="D278" s="75"/>
      <c r="E278" s="76"/>
      <c r="F278" s="76"/>
      <c r="G278" s="76"/>
      <c r="H278" s="76"/>
      <c r="I278" s="76"/>
      <c r="J278" s="76"/>
      <c r="K278" s="76"/>
      <c r="L278" s="76"/>
      <c r="M278" s="77"/>
      <c r="N278" s="255"/>
      <c r="O278" s="315"/>
      <c r="P278" s="316"/>
      <c r="Q278" s="69"/>
      <c r="R278" s="71"/>
      <c r="S278" s="320"/>
      <c r="T278" s="321"/>
      <c r="U278" s="322"/>
    </row>
    <row r="279" spans="1:21" x14ac:dyDescent="0.25">
      <c r="A279" s="55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3"/>
      <c r="P279" s="23"/>
      <c r="Q279" s="2"/>
      <c r="R279" s="2"/>
      <c r="S279" s="46"/>
      <c r="T279" s="46"/>
      <c r="U279" s="46"/>
    </row>
    <row r="280" spans="1:21" x14ac:dyDescent="0.25">
      <c r="A280" s="184" t="s">
        <v>153</v>
      </c>
      <c r="B280" s="323"/>
      <c r="C280" s="323"/>
      <c r="D280" s="323"/>
      <c r="E280" s="323"/>
      <c r="F280" s="323"/>
      <c r="G280" s="323"/>
      <c r="H280" s="323"/>
      <c r="I280" s="323"/>
      <c r="J280" s="323"/>
      <c r="K280" s="323"/>
      <c r="L280" s="323"/>
      <c r="M280" s="323"/>
      <c r="N280" s="323"/>
      <c r="O280" s="323"/>
      <c r="P280" s="323"/>
      <c r="Q280" s="323"/>
      <c r="R280" s="185"/>
      <c r="S280" s="47">
        <f>SUM(S277)</f>
        <v>0</v>
      </c>
      <c r="T280" s="48"/>
      <c r="U280" s="49"/>
    </row>
    <row r="281" spans="1:21" x14ac:dyDescent="0.25">
      <c r="A281" s="55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3"/>
      <c r="P281" s="23"/>
      <c r="Q281" s="2"/>
      <c r="R281" s="2"/>
      <c r="S281" s="46"/>
      <c r="T281" s="46"/>
      <c r="U281" s="46"/>
    </row>
    <row r="282" spans="1:21" x14ac:dyDescent="0.25">
      <c r="A282" s="349" t="s">
        <v>472</v>
      </c>
      <c r="B282" s="350"/>
      <c r="C282" s="350"/>
      <c r="D282" s="350"/>
      <c r="E282" s="350"/>
      <c r="F282" s="350"/>
      <c r="G282" s="350"/>
      <c r="H282" s="350"/>
      <c r="I282" s="350"/>
      <c r="J282" s="350"/>
      <c r="K282" s="350"/>
      <c r="L282" s="350"/>
      <c r="M282" s="350"/>
      <c r="N282" s="350"/>
      <c r="O282" s="350"/>
      <c r="P282" s="350"/>
      <c r="Q282" s="350"/>
      <c r="R282" s="350"/>
      <c r="S282" s="350"/>
      <c r="T282" s="350"/>
      <c r="U282" s="351"/>
    </row>
    <row r="283" spans="1:21" x14ac:dyDescent="0.25">
      <c r="A283" s="349" t="s">
        <v>475</v>
      </c>
      <c r="B283" s="350"/>
      <c r="C283" s="350"/>
      <c r="D283" s="350"/>
      <c r="E283" s="350"/>
      <c r="F283" s="350"/>
      <c r="G283" s="350"/>
      <c r="H283" s="350"/>
      <c r="I283" s="350"/>
      <c r="J283" s="350"/>
      <c r="K283" s="350"/>
      <c r="L283" s="350"/>
      <c r="M283" s="350"/>
      <c r="N283" s="350"/>
      <c r="O283" s="350"/>
      <c r="P283" s="350"/>
      <c r="Q283" s="350"/>
      <c r="R283" s="350"/>
      <c r="S283" s="350"/>
      <c r="T283" s="350"/>
      <c r="U283" s="351"/>
    </row>
    <row r="284" spans="1:21" x14ac:dyDescent="0.25">
      <c r="A284" s="340" t="s">
        <v>139</v>
      </c>
      <c r="B284" s="352"/>
      <c r="C284" s="352"/>
      <c r="D284" s="352"/>
      <c r="E284" s="352"/>
      <c r="F284" s="352"/>
      <c r="G284" s="352"/>
      <c r="H284" s="352"/>
      <c r="I284" s="352"/>
      <c r="J284" s="352"/>
      <c r="K284" s="352"/>
      <c r="L284" s="352"/>
      <c r="M284" s="352"/>
      <c r="N284" s="352"/>
      <c r="O284" s="352"/>
      <c r="P284" s="341"/>
      <c r="Q284" s="340" t="s">
        <v>140</v>
      </c>
      <c r="R284" s="352"/>
      <c r="S284" s="352"/>
      <c r="T284" s="352"/>
      <c r="U284" s="341"/>
    </row>
    <row r="285" spans="1:21" ht="13.2" customHeight="1" x14ac:dyDescent="0.25">
      <c r="A285" s="262" t="s">
        <v>141</v>
      </c>
      <c r="B285" s="275" t="s">
        <v>142</v>
      </c>
      <c r="C285" s="276"/>
      <c r="D285" s="275" t="s">
        <v>143</v>
      </c>
      <c r="E285" s="353"/>
      <c r="F285" s="353"/>
      <c r="G285" s="353"/>
      <c r="H285" s="353"/>
      <c r="I285" s="353"/>
      <c r="J285" s="353"/>
      <c r="K285" s="353"/>
      <c r="L285" s="353"/>
      <c r="M285" s="276"/>
      <c r="N285" s="253" t="s">
        <v>144</v>
      </c>
      <c r="O285" s="256" t="s">
        <v>145</v>
      </c>
      <c r="P285" s="257"/>
      <c r="Q285" s="279" t="s">
        <v>146</v>
      </c>
      <c r="R285" s="280"/>
      <c r="S285" s="355" t="s">
        <v>147</v>
      </c>
      <c r="T285" s="356"/>
      <c r="U285" s="357"/>
    </row>
    <row r="286" spans="1:21" x14ac:dyDescent="0.25">
      <c r="A286" s="264"/>
      <c r="B286" s="277"/>
      <c r="C286" s="278"/>
      <c r="D286" s="277"/>
      <c r="E286" s="354"/>
      <c r="F286" s="354"/>
      <c r="G286" s="354"/>
      <c r="H286" s="354"/>
      <c r="I286" s="354"/>
      <c r="J286" s="354"/>
      <c r="K286" s="354"/>
      <c r="L286" s="354"/>
      <c r="M286" s="278"/>
      <c r="N286" s="255"/>
      <c r="O286" s="260"/>
      <c r="P286" s="261"/>
      <c r="Q286" s="281"/>
      <c r="R286" s="282"/>
      <c r="S286" s="358"/>
      <c r="T286" s="359"/>
      <c r="U286" s="360"/>
    </row>
    <row r="287" spans="1:21" ht="13.2" customHeight="1" x14ac:dyDescent="0.25">
      <c r="A287" s="262" t="s">
        <v>317</v>
      </c>
      <c r="B287" s="275"/>
      <c r="C287" s="276"/>
      <c r="D287" s="72" t="s">
        <v>424</v>
      </c>
      <c r="E287" s="73"/>
      <c r="F287" s="73"/>
      <c r="G287" s="73"/>
      <c r="H287" s="73"/>
      <c r="I287" s="73"/>
      <c r="J287" s="73"/>
      <c r="K287" s="73"/>
      <c r="L287" s="73"/>
      <c r="M287" s="74"/>
      <c r="N287" s="253" t="s">
        <v>412</v>
      </c>
      <c r="O287" s="306">
        <v>1</v>
      </c>
      <c r="P287" s="307"/>
      <c r="Q287" s="66"/>
      <c r="R287" s="68"/>
      <c r="S287" s="317"/>
      <c r="T287" s="318"/>
      <c r="U287" s="319"/>
    </row>
    <row r="288" spans="1:21" ht="36.6" customHeight="1" x14ac:dyDescent="0.25">
      <c r="A288" s="264"/>
      <c r="B288" s="277"/>
      <c r="C288" s="278"/>
      <c r="D288" s="75"/>
      <c r="E288" s="76"/>
      <c r="F288" s="76"/>
      <c r="G288" s="76"/>
      <c r="H288" s="76"/>
      <c r="I288" s="76"/>
      <c r="J288" s="76"/>
      <c r="K288" s="76"/>
      <c r="L288" s="76"/>
      <c r="M288" s="77"/>
      <c r="N288" s="255"/>
      <c r="O288" s="315"/>
      <c r="P288" s="316"/>
      <c r="Q288" s="69"/>
      <c r="R288" s="71"/>
      <c r="S288" s="320"/>
      <c r="T288" s="321"/>
      <c r="U288" s="322"/>
    </row>
    <row r="289" spans="1:21" ht="13.2" customHeight="1" x14ac:dyDescent="0.25">
      <c r="A289" s="262" t="s">
        <v>318</v>
      </c>
      <c r="B289" s="275" t="s">
        <v>319</v>
      </c>
      <c r="C289" s="276"/>
      <c r="D289" s="72" t="s">
        <v>322</v>
      </c>
      <c r="E289" s="73"/>
      <c r="F289" s="73"/>
      <c r="G289" s="73"/>
      <c r="H289" s="73"/>
      <c r="I289" s="73"/>
      <c r="J289" s="73"/>
      <c r="K289" s="73"/>
      <c r="L289" s="73"/>
      <c r="M289" s="74"/>
      <c r="N289" s="253" t="s">
        <v>152</v>
      </c>
      <c r="O289" s="256">
        <v>448</v>
      </c>
      <c r="P289" s="257"/>
      <c r="Q289" s="66"/>
      <c r="R289" s="68"/>
      <c r="S289" s="317"/>
      <c r="T289" s="318"/>
      <c r="U289" s="319"/>
    </row>
    <row r="290" spans="1:21" x14ac:dyDescent="0.25">
      <c r="A290" s="263"/>
      <c r="B290" s="372"/>
      <c r="C290" s="373"/>
      <c r="D290" s="250"/>
      <c r="E290" s="251"/>
      <c r="F290" s="251"/>
      <c r="G290" s="251"/>
      <c r="H290" s="251"/>
      <c r="I290" s="251"/>
      <c r="J290" s="251"/>
      <c r="K290" s="251"/>
      <c r="L290" s="251"/>
      <c r="M290" s="252"/>
      <c r="N290" s="254"/>
      <c r="O290" s="258"/>
      <c r="P290" s="259"/>
      <c r="Q290" s="367"/>
      <c r="R290" s="368"/>
      <c r="S290" s="369"/>
      <c r="T290" s="370"/>
      <c r="U290" s="371"/>
    </row>
    <row r="291" spans="1:21" x14ac:dyDescent="0.25">
      <c r="A291" s="264"/>
      <c r="B291" s="277"/>
      <c r="C291" s="278"/>
      <c r="D291" s="75"/>
      <c r="E291" s="76"/>
      <c r="F291" s="76"/>
      <c r="G291" s="76"/>
      <c r="H291" s="76"/>
      <c r="I291" s="76"/>
      <c r="J291" s="76"/>
      <c r="K291" s="76"/>
      <c r="L291" s="76"/>
      <c r="M291" s="77"/>
      <c r="N291" s="255"/>
      <c r="O291" s="260"/>
      <c r="P291" s="261"/>
      <c r="Q291" s="69"/>
      <c r="R291" s="71"/>
      <c r="S291" s="320"/>
      <c r="T291" s="321"/>
      <c r="U291" s="322"/>
    </row>
    <row r="292" spans="1:21" ht="13.2" customHeight="1" x14ac:dyDescent="0.25">
      <c r="A292" s="262" t="s">
        <v>320</v>
      </c>
      <c r="B292" s="275" t="s">
        <v>321</v>
      </c>
      <c r="C292" s="276"/>
      <c r="D292" s="72" t="s">
        <v>425</v>
      </c>
      <c r="E292" s="73"/>
      <c r="F292" s="73"/>
      <c r="G292" s="73"/>
      <c r="H292" s="73"/>
      <c r="I292" s="73"/>
      <c r="J292" s="73"/>
      <c r="K292" s="73"/>
      <c r="L292" s="73"/>
      <c r="M292" s="74"/>
      <c r="N292" s="253" t="s">
        <v>152</v>
      </c>
      <c r="O292" s="256">
        <v>1213</v>
      </c>
      <c r="P292" s="257"/>
      <c r="Q292" s="66"/>
      <c r="R292" s="68"/>
      <c r="S292" s="317"/>
      <c r="T292" s="318"/>
      <c r="U292" s="319"/>
    </row>
    <row r="293" spans="1:21" x14ac:dyDescent="0.25">
      <c r="A293" s="264"/>
      <c r="B293" s="277"/>
      <c r="C293" s="278"/>
      <c r="D293" s="75"/>
      <c r="E293" s="76"/>
      <c r="F293" s="76"/>
      <c r="G293" s="76"/>
      <c r="H293" s="76"/>
      <c r="I293" s="76"/>
      <c r="J293" s="76"/>
      <c r="K293" s="76"/>
      <c r="L293" s="76"/>
      <c r="M293" s="77"/>
      <c r="N293" s="255"/>
      <c r="O293" s="260"/>
      <c r="P293" s="261"/>
      <c r="Q293" s="69"/>
      <c r="R293" s="71"/>
      <c r="S293" s="320"/>
      <c r="T293" s="321"/>
      <c r="U293" s="322"/>
    </row>
    <row r="294" spans="1:21" x14ac:dyDescent="0.25">
      <c r="A294" s="55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3"/>
      <c r="P294" s="23"/>
      <c r="Q294" s="2"/>
      <c r="R294" s="2"/>
      <c r="S294" s="46"/>
      <c r="T294" s="46"/>
      <c r="U294" s="46"/>
    </row>
    <row r="295" spans="1:21" x14ac:dyDescent="0.25">
      <c r="A295" s="184" t="s">
        <v>153</v>
      </c>
      <c r="B295" s="323"/>
      <c r="C295" s="323"/>
      <c r="D295" s="323"/>
      <c r="E295" s="323"/>
      <c r="F295" s="323"/>
      <c r="G295" s="323"/>
      <c r="H295" s="323"/>
      <c r="I295" s="323"/>
      <c r="J295" s="323"/>
      <c r="K295" s="323"/>
      <c r="L295" s="323"/>
      <c r="M295" s="323"/>
      <c r="N295" s="323"/>
      <c r="O295" s="323"/>
      <c r="P295" s="323"/>
      <c r="Q295" s="323"/>
      <c r="R295" s="185"/>
      <c r="S295" s="47">
        <f>SUM(S287:U293)</f>
        <v>0</v>
      </c>
      <c r="T295" s="48"/>
      <c r="U295" s="49"/>
    </row>
    <row r="296" spans="1:21" x14ac:dyDescent="0.25">
      <c r="A296" s="55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3"/>
      <c r="P296" s="23"/>
      <c r="Q296" s="2"/>
      <c r="R296" s="2"/>
      <c r="S296" s="46"/>
      <c r="T296" s="46"/>
      <c r="U296" s="46"/>
    </row>
    <row r="297" spans="1:21" x14ac:dyDescent="0.25">
      <c r="A297" s="349" t="s">
        <v>473</v>
      </c>
      <c r="B297" s="350"/>
      <c r="C297" s="350"/>
      <c r="D297" s="350"/>
      <c r="E297" s="350"/>
      <c r="F297" s="350"/>
      <c r="G297" s="350"/>
      <c r="H297" s="350"/>
      <c r="I297" s="350"/>
      <c r="J297" s="350"/>
      <c r="K297" s="350"/>
      <c r="L297" s="350"/>
      <c r="M297" s="350"/>
      <c r="N297" s="350"/>
      <c r="O297" s="350"/>
      <c r="P297" s="350"/>
      <c r="Q297" s="350"/>
      <c r="R297" s="350"/>
      <c r="S297" s="350"/>
      <c r="T297" s="350"/>
      <c r="U297" s="351"/>
    </row>
    <row r="298" spans="1:21" x14ac:dyDescent="0.25">
      <c r="A298" s="349" t="s">
        <v>474</v>
      </c>
      <c r="B298" s="350"/>
      <c r="C298" s="350"/>
      <c r="D298" s="350"/>
      <c r="E298" s="350"/>
      <c r="F298" s="350"/>
      <c r="G298" s="350"/>
      <c r="H298" s="350"/>
      <c r="I298" s="350"/>
      <c r="J298" s="350"/>
      <c r="K298" s="350"/>
      <c r="L298" s="350"/>
      <c r="M298" s="350"/>
      <c r="N298" s="350"/>
      <c r="O298" s="350"/>
      <c r="P298" s="350"/>
      <c r="Q298" s="350"/>
      <c r="R298" s="350"/>
      <c r="S298" s="350"/>
      <c r="T298" s="350"/>
      <c r="U298" s="351"/>
    </row>
    <row r="299" spans="1:21" x14ac:dyDescent="0.25">
      <c r="A299" s="340" t="s">
        <v>139</v>
      </c>
      <c r="B299" s="352"/>
      <c r="C299" s="352"/>
      <c r="D299" s="352"/>
      <c r="E299" s="352"/>
      <c r="F299" s="352"/>
      <c r="G299" s="352"/>
      <c r="H299" s="352"/>
      <c r="I299" s="352"/>
      <c r="J299" s="352"/>
      <c r="K299" s="352"/>
      <c r="L299" s="352"/>
      <c r="M299" s="352"/>
      <c r="N299" s="352"/>
      <c r="O299" s="352"/>
      <c r="P299" s="341"/>
      <c r="Q299" s="340" t="s">
        <v>140</v>
      </c>
      <c r="R299" s="352"/>
      <c r="S299" s="352"/>
      <c r="T299" s="352"/>
      <c r="U299" s="341"/>
    </row>
    <row r="300" spans="1:21" ht="13.2" customHeight="1" x14ac:dyDescent="0.25">
      <c r="A300" s="262" t="s">
        <v>141</v>
      </c>
      <c r="B300" s="275" t="s">
        <v>142</v>
      </c>
      <c r="C300" s="276"/>
      <c r="D300" s="275" t="s">
        <v>143</v>
      </c>
      <c r="E300" s="353"/>
      <c r="F300" s="353"/>
      <c r="G300" s="353"/>
      <c r="H300" s="353"/>
      <c r="I300" s="353"/>
      <c r="J300" s="353"/>
      <c r="K300" s="353"/>
      <c r="L300" s="353"/>
      <c r="M300" s="276"/>
      <c r="N300" s="253" t="s">
        <v>144</v>
      </c>
      <c r="O300" s="256" t="s">
        <v>145</v>
      </c>
      <c r="P300" s="257"/>
      <c r="Q300" s="279" t="s">
        <v>146</v>
      </c>
      <c r="R300" s="280"/>
      <c r="S300" s="355" t="s">
        <v>147</v>
      </c>
      <c r="T300" s="356"/>
      <c r="U300" s="357"/>
    </row>
    <row r="301" spans="1:21" x14ac:dyDescent="0.25">
      <c r="A301" s="264"/>
      <c r="B301" s="277"/>
      <c r="C301" s="278"/>
      <c r="D301" s="277"/>
      <c r="E301" s="354"/>
      <c r="F301" s="354"/>
      <c r="G301" s="354"/>
      <c r="H301" s="354"/>
      <c r="I301" s="354"/>
      <c r="J301" s="354"/>
      <c r="K301" s="354"/>
      <c r="L301" s="354"/>
      <c r="M301" s="278"/>
      <c r="N301" s="255"/>
      <c r="O301" s="260"/>
      <c r="P301" s="261"/>
      <c r="Q301" s="281"/>
      <c r="R301" s="282"/>
      <c r="S301" s="358"/>
      <c r="T301" s="359"/>
      <c r="U301" s="360"/>
    </row>
    <row r="302" spans="1:21" ht="13.2" customHeight="1" x14ac:dyDescent="0.25">
      <c r="A302" s="262" t="s">
        <v>323</v>
      </c>
      <c r="B302" s="275"/>
      <c r="C302" s="276"/>
      <c r="D302" s="72" t="s">
        <v>427</v>
      </c>
      <c r="E302" s="73"/>
      <c r="F302" s="73"/>
      <c r="G302" s="73"/>
      <c r="H302" s="73"/>
      <c r="I302" s="73"/>
      <c r="J302" s="73"/>
      <c r="K302" s="73"/>
      <c r="L302" s="73"/>
      <c r="M302" s="74"/>
      <c r="N302" s="253" t="s">
        <v>152</v>
      </c>
      <c r="O302" s="256">
        <v>40</v>
      </c>
      <c r="P302" s="257"/>
      <c r="Q302" s="66"/>
      <c r="R302" s="68"/>
      <c r="S302" s="317"/>
      <c r="T302" s="318"/>
      <c r="U302" s="319"/>
    </row>
    <row r="303" spans="1:21" x14ac:dyDescent="0.25">
      <c r="A303" s="264"/>
      <c r="B303" s="277"/>
      <c r="C303" s="278"/>
      <c r="D303" s="75"/>
      <c r="E303" s="76"/>
      <c r="F303" s="76"/>
      <c r="G303" s="76"/>
      <c r="H303" s="76"/>
      <c r="I303" s="76"/>
      <c r="J303" s="76"/>
      <c r="K303" s="76"/>
      <c r="L303" s="76"/>
      <c r="M303" s="77"/>
      <c r="N303" s="255"/>
      <c r="O303" s="260"/>
      <c r="P303" s="261"/>
      <c r="Q303" s="69"/>
      <c r="R303" s="71"/>
      <c r="S303" s="320"/>
      <c r="T303" s="321"/>
      <c r="U303" s="322"/>
    </row>
    <row r="304" spans="1:21" x14ac:dyDescent="0.25">
      <c r="A304" s="6"/>
      <c r="B304" s="7"/>
      <c r="C304" s="8"/>
      <c r="D304" s="361" t="s">
        <v>371</v>
      </c>
      <c r="E304" s="362"/>
      <c r="F304" s="362"/>
      <c r="G304" s="362"/>
      <c r="H304" s="362"/>
      <c r="I304" s="362"/>
      <c r="J304" s="362"/>
      <c r="K304" s="362"/>
      <c r="L304" s="362"/>
      <c r="M304" s="363"/>
      <c r="N304" s="253" t="s">
        <v>152</v>
      </c>
      <c r="O304" s="256">
        <v>39</v>
      </c>
      <c r="P304" s="257"/>
      <c r="Q304" s="9"/>
      <c r="R304" s="10"/>
      <c r="S304" s="334"/>
      <c r="T304" s="335"/>
      <c r="U304" s="336"/>
    </row>
    <row r="305" spans="1:21" x14ac:dyDescent="0.25">
      <c r="A305" s="6" t="s">
        <v>324</v>
      </c>
      <c r="B305" s="7"/>
      <c r="C305" s="8"/>
      <c r="D305" s="364"/>
      <c r="E305" s="365"/>
      <c r="F305" s="365"/>
      <c r="G305" s="365"/>
      <c r="H305" s="365"/>
      <c r="I305" s="365"/>
      <c r="J305" s="365"/>
      <c r="K305" s="365"/>
      <c r="L305" s="365"/>
      <c r="M305" s="366"/>
      <c r="N305" s="255"/>
      <c r="O305" s="260"/>
      <c r="P305" s="261"/>
      <c r="Q305" s="9"/>
      <c r="R305" s="10"/>
      <c r="S305" s="337"/>
      <c r="T305" s="338"/>
      <c r="U305" s="339"/>
    </row>
    <row r="306" spans="1:21" ht="13.2" customHeight="1" x14ac:dyDescent="0.25">
      <c r="A306" s="262" t="s">
        <v>325</v>
      </c>
      <c r="B306" s="275"/>
      <c r="C306" s="276"/>
      <c r="D306" s="72" t="s">
        <v>428</v>
      </c>
      <c r="E306" s="73"/>
      <c r="F306" s="73"/>
      <c r="G306" s="73"/>
      <c r="H306" s="73"/>
      <c r="I306" s="73"/>
      <c r="J306" s="73"/>
      <c r="K306" s="73"/>
      <c r="L306" s="73"/>
      <c r="M306" s="74"/>
      <c r="N306" s="253" t="s">
        <v>271</v>
      </c>
      <c r="O306" s="256">
        <v>103</v>
      </c>
      <c r="P306" s="257"/>
      <c r="Q306" s="66"/>
      <c r="R306" s="68"/>
      <c r="S306" s="317"/>
      <c r="T306" s="318"/>
      <c r="U306" s="319"/>
    </row>
    <row r="307" spans="1:21" x14ac:dyDescent="0.25">
      <c r="A307" s="264"/>
      <c r="B307" s="277"/>
      <c r="C307" s="278"/>
      <c r="D307" s="75"/>
      <c r="E307" s="76"/>
      <c r="F307" s="76"/>
      <c r="G307" s="76"/>
      <c r="H307" s="76"/>
      <c r="I307" s="76"/>
      <c r="J307" s="76"/>
      <c r="K307" s="76"/>
      <c r="L307" s="76"/>
      <c r="M307" s="77"/>
      <c r="N307" s="255"/>
      <c r="O307" s="260"/>
      <c r="P307" s="261"/>
      <c r="Q307" s="69"/>
      <c r="R307" s="71"/>
      <c r="S307" s="320"/>
      <c r="T307" s="321"/>
      <c r="U307" s="322"/>
    </row>
    <row r="308" spans="1:21" ht="13.2" customHeight="1" x14ac:dyDescent="0.25">
      <c r="A308" s="262" t="s">
        <v>426</v>
      </c>
      <c r="B308" s="275"/>
      <c r="C308" s="276"/>
      <c r="D308" s="72" t="s">
        <v>429</v>
      </c>
      <c r="E308" s="73"/>
      <c r="F308" s="73"/>
      <c r="G308" s="73"/>
      <c r="H308" s="73"/>
      <c r="I308" s="73"/>
      <c r="J308" s="73"/>
      <c r="K308" s="73"/>
      <c r="L308" s="73"/>
      <c r="M308" s="74"/>
      <c r="N308" s="253" t="s">
        <v>152</v>
      </c>
      <c r="O308" s="256">
        <v>27</v>
      </c>
      <c r="P308" s="257"/>
      <c r="Q308" s="66"/>
      <c r="R308" s="68"/>
      <c r="S308" s="317"/>
      <c r="T308" s="318"/>
      <c r="U308" s="319"/>
    </row>
    <row r="309" spans="1:21" x14ac:dyDescent="0.25">
      <c r="A309" s="264"/>
      <c r="B309" s="277"/>
      <c r="C309" s="278"/>
      <c r="D309" s="75"/>
      <c r="E309" s="76"/>
      <c r="F309" s="76"/>
      <c r="G309" s="76"/>
      <c r="H309" s="76"/>
      <c r="I309" s="76"/>
      <c r="J309" s="76"/>
      <c r="K309" s="76"/>
      <c r="L309" s="76"/>
      <c r="M309" s="77"/>
      <c r="N309" s="255"/>
      <c r="O309" s="260"/>
      <c r="P309" s="261"/>
      <c r="Q309" s="69"/>
      <c r="R309" s="71"/>
      <c r="S309" s="320"/>
      <c r="T309" s="321"/>
      <c r="U309" s="322"/>
    </row>
    <row r="310" spans="1:21" x14ac:dyDescent="0.25">
      <c r="A310" s="55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3"/>
      <c r="P310" s="23"/>
      <c r="Q310" s="2"/>
      <c r="R310" s="2"/>
      <c r="S310" s="46"/>
      <c r="T310" s="46"/>
      <c r="U310" s="46"/>
    </row>
    <row r="311" spans="1:21" x14ac:dyDescent="0.25">
      <c r="A311" s="184" t="s">
        <v>153</v>
      </c>
      <c r="B311" s="323"/>
      <c r="C311" s="323"/>
      <c r="D311" s="323"/>
      <c r="E311" s="323"/>
      <c r="F311" s="323"/>
      <c r="G311" s="323"/>
      <c r="H311" s="323"/>
      <c r="I311" s="323"/>
      <c r="J311" s="323"/>
      <c r="K311" s="323"/>
      <c r="L311" s="323"/>
      <c r="M311" s="323"/>
      <c r="N311" s="323"/>
      <c r="O311" s="323"/>
      <c r="P311" s="323"/>
      <c r="Q311" s="323"/>
      <c r="R311" s="185"/>
      <c r="S311" s="47">
        <f>SUM(S302:U309)</f>
        <v>0</v>
      </c>
      <c r="T311" s="48"/>
      <c r="U311" s="49"/>
    </row>
    <row r="312" spans="1:21" x14ac:dyDescent="0.25">
      <c r="A312" s="55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3"/>
      <c r="P312" s="23"/>
      <c r="Q312" s="2"/>
      <c r="R312" s="2"/>
      <c r="S312" s="46"/>
      <c r="T312" s="46"/>
      <c r="U312" s="46"/>
    </row>
    <row r="313" spans="1:21" x14ac:dyDescent="0.25">
      <c r="A313" s="349" t="s">
        <v>326</v>
      </c>
      <c r="B313" s="350"/>
      <c r="C313" s="350"/>
      <c r="D313" s="350"/>
      <c r="E313" s="350"/>
      <c r="F313" s="350"/>
      <c r="G313" s="350"/>
      <c r="H313" s="350"/>
      <c r="I313" s="350"/>
      <c r="J313" s="350"/>
      <c r="K313" s="350"/>
      <c r="L313" s="350"/>
      <c r="M313" s="350"/>
      <c r="N313" s="350"/>
      <c r="O313" s="350"/>
      <c r="P313" s="350"/>
      <c r="Q313" s="350"/>
      <c r="R313" s="350"/>
      <c r="S313" s="350"/>
      <c r="T313" s="350"/>
      <c r="U313" s="351"/>
    </row>
    <row r="314" spans="1:21" x14ac:dyDescent="0.25">
      <c r="A314" s="349" t="s">
        <v>327</v>
      </c>
      <c r="B314" s="350"/>
      <c r="C314" s="350"/>
      <c r="D314" s="350"/>
      <c r="E314" s="350"/>
      <c r="F314" s="350"/>
      <c r="G314" s="350"/>
      <c r="H314" s="350"/>
      <c r="I314" s="350"/>
      <c r="J314" s="350"/>
      <c r="K314" s="350"/>
      <c r="L314" s="350"/>
      <c r="M314" s="350"/>
      <c r="N314" s="350"/>
      <c r="O314" s="350"/>
      <c r="P314" s="350"/>
      <c r="Q314" s="350"/>
      <c r="R314" s="350"/>
      <c r="S314" s="350"/>
      <c r="T314" s="350"/>
      <c r="U314" s="351"/>
    </row>
    <row r="315" spans="1:21" x14ac:dyDescent="0.25">
      <c r="A315" s="340" t="s">
        <v>139</v>
      </c>
      <c r="B315" s="352"/>
      <c r="C315" s="352"/>
      <c r="D315" s="352"/>
      <c r="E315" s="352"/>
      <c r="F315" s="352"/>
      <c r="G315" s="352"/>
      <c r="H315" s="352"/>
      <c r="I315" s="352"/>
      <c r="J315" s="352"/>
      <c r="K315" s="352"/>
      <c r="L315" s="352"/>
      <c r="M315" s="352"/>
      <c r="N315" s="352"/>
      <c r="O315" s="352"/>
      <c r="P315" s="341"/>
      <c r="Q315" s="340" t="s">
        <v>140</v>
      </c>
      <c r="R315" s="352"/>
      <c r="S315" s="352"/>
      <c r="T315" s="352"/>
      <c r="U315" s="341"/>
    </row>
    <row r="316" spans="1:21" ht="13.2" customHeight="1" x14ac:dyDescent="0.25">
      <c r="A316" s="262" t="s">
        <v>141</v>
      </c>
      <c r="B316" s="275" t="s">
        <v>142</v>
      </c>
      <c r="C316" s="276"/>
      <c r="D316" s="275" t="s">
        <v>143</v>
      </c>
      <c r="E316" s="353"/>
      <c r="F316" s="353"/>
      <c r="G316" s="353"/>
      <c r="H316" s="353"/>
      <c r="I316" s="353"/>
      <c r="J316" s="353"/>
      <c r="K316" s="353"/>
      <c r="L316" s="353"/>
      <c r="M316" s="276"/>
      <c r="N316" s="253" t="s">
        <v>144</v>
      </c>
      <c r="O316" s="256" t="s">
        <v>145</v>
      </c>
      <c r="P316" s="257"/>
      <c r="Q316" s="279" t="s">
        <v>146</v>
      </c>
      <c r="R316" s="280"/>
      <c r="S316" s="355" t="s">
        <v>147</v>
      </c>
      <c r="T316" s="356"/>
      <c r="U316" s="357"/>
    </row>
    <row r="317" spans="1:21" x14ac:dyDescent="0.25">
      <c r="A317" s="264"/>
      <c r="B317" s="277"/>
      <c r="C317" s="278"/>
      <c r="D317" s="277"/>
      <c r="E317" s="354"/>
      <c r="F317" s="354"/>
      <c r="G317" s="354"/>
      <c r="H317" s="354"/>
      <c r="I317" s="354"/>
      <c r="J317" s="354"/>
      <c r="K317" s="354"/>
      <c r="L317" s="354"/>
      <c r="M317" s="278"/>
      <c r="N317" s="255"/>
      <c r="O317" s="260"/>
      <c r="P317" s="261"/>
      <c r="Q317" s="281"/>
      <c r="R317" s="282"/>
      <c r="S317" s="358"/>
      <c r="T317" s="359"/>
      <c r="U317" s="360"/>
    </row>
    <row r="318" spans="1:21" ht="13.2" hidden="1" customHeight="1" x14ac:dyDescent="0.25">
      <c r="A318" s="262" t="s">
        <v>328</v>
      </c>
      <c r="B318" s="275" t="s">
        <v>329</v>
      </c>
      <c r="C318" s="276"/>
      <c r="D318" s="72" t="s">
        <v>330</v>
      </c>
      <c r="E318" s="73"/>
      <c r="F318" s="73"/>
      <c r="G318" s="73"/>
      <c r="H318" s="73"/>
      <c r="I318" s="73"/>
      <c r="J318" s="73"/>
      <c r="K318" s="73"/>
      <c r="L318" s="73"/>
      <c r="M318" s="74"/>
      <c r="N318" s="253" t="s">
        <v>313</v>
      </c>
      <c r="O318" s="256">
        <v>1500</v>
      </c>
      <c r="P318" s="257"/>
      <c r="Q318" s="66"/>
      <c r="R318" s="68"/>
      <c r="S318" s="317"/>
      <c r="T318" s="318"/>
      <c r="U318" s="319"/>
    </row>
    <row r="319" spans="1:21" hidden="1" x14ac:dyDescent="0.25">
      <c r="A319" s="264"/>
      <c r="B319" s="277"/>
      <c r="C319" s="278"/>
      <c r="D319" s="75"/>
      <c r="E319" s="76"/>
      <c r="F319" s="76"/>
      <c r="G319" s="76"/>
      <c r="H319" s="76"/>
      <c r="I319" s="76"/>
      <c r="J319" s="76"/>
      <c r="K319" s="76"/>
      <c r="L319" s="76"/>
      <c r="M319" s="77"/>
      <c r="N319" s="255"/>
      <c r="O319" s="260"/>
      <c r="P319" s="261"/>
      <c r="Q319" s="69"/>
      <c r="R319" s="71"/>
      <c r="S319" s="320"/>
      <c r="T319" s="321"/>
      <c r="U319" s="322"/>
    </row>
    <row r="320" spans="1:21" ht="13.2" customHeight="1" x14ac:dyDescent="0.25">
      <c r="A320" s="262" t="s">
        <v>328</v>
      </c>
      <c r="B320" s="275" t="s">
        <v>332</v>
      </c>
      <c r="C320" s="276"/>
      <c r="D320" s="72" t="s">
        <v>333</v>
      </c>
      <c r="E320" s="73"/>
      <c r="F320" s="73"/>
      <c r="G320" s="73"/>
      <c r="H320" s="73"/>
      <c r="I320" s="73"/>
      <c r="J320" s="73"/>
      <c r="K320" s="73"/>
      <c r="L320" s="73"/>
      <c r="M320" s="74"/>
      <c r="N320" s="253" t="s">
        <v>157</v>
      </c>
      <c r="O320" s="256">
        <v>1500</v>
      </c>
      <c r="P320" s="257"/>
      <c r="Q320" s="66"/>
      <c r="R320" s="68"/>
      <c r="S320" s="317"/>
      <c r="T320" s="318"/>
      <c r="U320" s="319"/>
    </row>
    <row r="321" spans="1:21" x14ac:dyDescent="0.25">
      <c r="A321" s="264"/>
      <c r="B321" s="277"/>
      <c r="C321" s="278"/>
      <c r="D321" s="75"/>
      <c r="E321" s="76"/>
      <c r="F321" s="76"/>
      <c r="G321" s="76"/>
      <c r="H321" s="76"/>
      <c r="I321" s="76"/>
      <c r="J321" s="76"/>
      <c r="K321" s="76"/>
      <c r="L321" s="76"/>
      <c r="M321" s="77"/>
      <c r="N321" s="255"/>
      <c r="O321" s="260"/>
      <c r="P321" s="261"/>
      <c r="Q321" s="69"/>
      <c r="R321" s="71"/>
      <c r="S321" s="320"/>
      <c r="T321" s="321"/>
      <c r="U321" s="322"/>
    </row>
    <row r="322" spans="1:21" ht="13.2" customHeight="1" x14ac:dyDescent="0.25">
      <c r="A322" s="262" t="s">
        <v>331</v>
      </c>
      <c r="B322" s="275" t="s">
        <v>335</v>
      </c>
      <c r="C322" s="276"/>
      <c r="D322" s="72" t="s">
        <v>336</v>
      </c>
      <c r="E322" s="73"/>
      <c r="F322" s="73"/>
      <c r="G322" s="73"/>
      <c r="H322" s="73"/>
      <c r="I322" s="73"/>
      <c r="J322" s="73"/>
      <c r="K322" s="73"/>
      <c r="L322" s="73"/>
      <c r="M322" s="74"/>
      <c r="N322" s="253" t="s">
        <v>286</v>
      </c>
      <c r="O322" s="256">
        <v>200</v>
      </c>
      <c r="P322" s="257"/>
      <c r="Q322" s="66"/>
      <c r="R322" s="68"/>
      <c r="S322" s="317"/>
      <c r="T322" s="318"/>
      <c r="U322" s="319"/>
    </row>
    <row r="323" spans="1:21" x14ac:dyDescent="0.25">
      <c r="A323" s="264"/>
      <c r="B323" s="277"/>
      <c r="C323" s="278"/>
      <c r="D323" s="75"/>
      <c r="E323" s="76"/>
      <c r="F323" s="76"/>
      <c r="G323" s="76"/>
      <c r="H323" s="76"/>
      <c r="I323" s="76"/>
      <c r="J323" s="76"/>
      <c r="K323" s="76"/>
      <c r="L323" s="76"/>
      <c r="M323" s="77"/>
      <c r="N323" s="255"/>
      <c r="O323" s="260"/>
      <c r="P323" s="261"/>
      <c r="Q323" s="69"/>
      <c r="R323" s="71"/>
      <c r="S323" s="320"/>
      <c r="T323" s="321"/>
      <c r="U323" s="322"/>
    </row>
    <row r="324" spans="1:21" ht="13.2" customHeight="1" x14ac:dyDescent="0.25">
      <c r="A324" s="13" t="s">
        <v>334</v>
      </c>
      <c r="B324" s="340">
        <v>6716998</v>
      </c>
      <c r="C324" s="341"/>
      <c r="D324" s="186" t="s">
        <v>337</v>
      </c>
      <c r="E324" s="187"/>
      <c r="F324" s="187"/>
      <c r="G324" s="187"/>
      <c r="H324" s="187"/>
      <c r="I324" s="187"/>
      <c r="J324" s="187"/>
      <c r="K324" s="187"/>
      <c r="L324" s="187"/>
      <c r="M324" s="188"/>
      <c r="N324" s="14" t="s">
        <v>157</v>
      </c>
      <c r="O324" s="342">
        <v>260</v>
      </c>
      <c r="P324" s="343"/>
      <c r="Q324" s="344"/>
      <c r="R324" s="345"/>
      <c r="S324" s="346"/>
      <c r="T324" s="347"/>
      <c r="U324" s="348"/>
    </row>
    <row r="325" spans="1:21" ht="13.2" customHeight="1" x14ac:dyDescent="0.25">
      <c r="A325" s="262" t="s">
        <v>338</v>
      </c>
      <c r="B325" s="275">
        <v>20010469</v>
      </c>
      <c r="C325" s="276"/>
      <c r="D325" s="72" t="s">
        <v>339</v>
      </c>
      <c r="E325" s="73"/>
      <c r="F325" s="73"/>
      <c r="G325" s="73"/>
      <c r="H325" s="73"/>
      <c r="I325" s="73"/>
      <c r="J325" s="73"/>
      <c r="K325" s="73"/>
      <c r="L325" s="73"/>
      <c r="M325" s="74"/>
      <c r="N325" s="253" t="s">
        <v>172</v>
      </c>
      <c r="O325" s="256">
        <v>1</v>
      </c>
      <c r="P325" s="257"/>
      <c r="Q325" s="265"/>
      <c r="R325" s="266"/>
      <c r="S325" s="269"/>
      <c r="T325" s="270"/>
      <c r="U325" s="271"/>
    </row>
    <row r="326" spans="1:21" x14ac:dyDescent="0.25">
      <c r="A326" s="264"/>
      <c r="B326" s="277"/>
      <c r="C326" s="278"/>
      <c r="D326" s="75"/>
      <c r="E326" s="76"/>
      <c r="F326" s="76"/>
      <c r="G326" s="76"/>
      <c r="H326" s="76"/>
      <c r="I326" s="76"/>
      <c r="J326" s="76"/>
      <c r="K326" s="76"/>
      <c r="L326" s="76"/>
      <c r="M326" s="77"/>
      <c r="N326" s="255"/>
      <c r="O326" s="260"/>
      <c r="P326" s="261"/>
      <c r="Q326" s="267"/>
      <c r="R326" s="268"/>
      <c r="S326" s="272"/>
      <c r="T326" s="273"/>
      <c r="U326" s="274"/>
    </row>
    <row r="327" spans="1:21" ht="13.2" customHeight="1" x14ac:dyDescent="0.25">
      <c r="A327" s="262" t="s">
        <v>340</v>
      </c>
      <c r="B327" s="275" t="s">
        <v>161</v>
      </c>
      <c r="C327" s="276"/>
      <c r="D327" s="72" t="s">
        <v>341</v>
      </c>
      <c r="E327" s="73"/>
      <c r="F327" s="73"/>
      <c r="G327" s="73"/>
      <c r="H327" s="73"/>
      <c r="I327" s="73"/>
      <c r="J327" s="73"/>
      <c r="K327" s="73"/>
      <c r="L327" s="73"/>
      <c r="M327" s="74"/>
      <c r="N327" s="253" t="s">
        <v>172</v>
      </c>
      <c r="O327" s="256">
        <v>2</v>
      </c>
      <c r="P327" s="257"/>
      <c r="Q327" s="265"/>
      <c r="R327" s="266"/>
      <c r="S327" s="269"/>
      <c r="T327" s="270"/>
      <c r="U327" s="271"/>
    </row>
    <row r="328" spans="1:21" x14ac:dyDescent="0.25">
      <c r="A328" s="264"/>
      <c r="B328" s="277"/>
      <c r="C328" s="278"/>
      <c r="D328" s="75"/>
      <c r="E328" s="76"/>
      <c r="F328" s="76"/>
      <c r="G328" s="76"/>
      <c r="H328" s="76"/>
      <c r="I328" s="76"/>
      <c r="J328" s="76"/>
      <c r="K328" s="76"/>
      <c r="L328" s="76"/>
      <c r="M328" s="77"/>
      <c r="N328" s="255"/>
      <c r="O328" s="260"/>
      <c r="P328" s="261"/>
      <c r="Q328" s="267"/>
      <c r="R328" s="268"/>
      <c r="S328" s="272"/>
      <c r="T328" s="273"/>
      <c r="U328" s="274"/>
    </row>
    <row r="329" spans="1:21" ht="13.2" customHeight="1" x14ac:dyDescent="0.25">
      <c r="A329" s="262" t="s">
        <v>342</v>
      </c>
      <c r="B329" s="275" t="s">
        <v>343</v>
      </c>
      <c r="C329" s="276"/>
      <c r="D329" s="72" t="s">
        <v>344</v>
      </c>
      <c r="E329" s="73"/>
      <c r="F329" s="73"/>
      <c r="G329" s="73"/>
      <c r="H329" s="73"/>
      <c r="I329" s="73"/>
      <c r="J329" s="73"/>
      <c r="K329" s="73"/>
      <c r="L329" s="73"/>
      <c r="M329" s="74"/>
      <c r="N329" s="253" t="s">
        <v>172</v>
      </c>
      <c r="O329" s="256">
        <v>1</v>
      </c>
      <c r="P329" s="257"/>
      <c r="Q329" s="66"/>
      <c r="R329" s="68"/>
      <c r="S329" s="317"/>
      <c r="T329" s="318"/>
      <c r="U329" s="319"/>
    </row>
    <row r="330" spans="1:21" x14ac:dyDescent="0.25">
      <c r="A330" s="264"/>
      <c r="B330" s="277"/>
      <c r="C330" s="278"/>
      <c r="D330" s="75"/>
      <c r="E330" s="76"/>
      <c r="F330" s="76"/>
      <c r="G330" s="76"/>
      <c r="H330" s="76"/>
      <c r="I330" s="76"/>
      <c r="J330" s="76"/>
      <c r="K330" s="76"/>
      <c r="L330" s="76"/>
      <c r="M330" s="77"/>
      <c r="N330" s="255"/>
      <c r="O330" s="260"/>
      <c r="P330" s="261"/>
      <c r="Q330" s="69"/>
      <c r="R330" s="71"/>
      <c r="S330" s="320"/>
      <c r="T330" s="321"/>
      <c r="U330" s="322"/>
    </row>
    <row r="331" spans="1:21" ht="13.2" customHeight="1" x14ac:dyDescent="0.25">
      <c r="A331" s="262" t="s">
        <v>345</v>
      </c>
      <c r="B331" s="275" t="s">
        <v>161</v>
      </c>
      <c r="C331" s="276"/>
      <c r="D331" s="72" t="s">
        <v>432</v>
      </c>
      <c r="E331" s="73"/>
      <c r="F331" s="73"/>
      <c r="G331" s="73"/>
      <c r="H331" s="73"/>
      <c r="I331" s="73"/>
      <c r="J331" s="73"/>
      <c r="K331" s="73"/>
      <c r="L331" s="73"/>
      <c r="M331" s="74"/>
      <c r="N331" s="253" t="s">
        <v>172</v>
      </c>
      <c r="O331" s="256">
        <v>1</v>
      </c>
      <c r="P331" s="257"/>
      <c r="Q331" s="134"/>
      <c r="R331" s="136"/>
      <c r="S331" s="334"/>
      <c r="T331" s="335"/>
      <c r="U331" s="336"/>
    </row>
    <row r="332" spans="1:21" x14ac:dyDescent="0.25">
      <c r="A332" s="264"/>
      <c r="B332" s="277"/>
      <c r="C332" s="278"/>
      <c r="D332" s="75"/>
      <c r="E332" s="76"/>
      <c r="F332" s="76"/>
      <c r="G332" s="76"/>
      <c r="H332" s="76"/>
      <c r="I332" s="76"/>
      <c r="J332" s="76"/>
      <c r="K332" s="76"/>
      <c r="L332" s="76"/>
      <c r="M332" s="77"/>
      <c r="N332" s="255"/>
      <c r="O332" s="260"/>
      <c r="P332" s="261"/>
      <c r="Q332" s="137"/>
      <c r="R332" s="139"/>
      <c r="S332" s="337"/>
      <c r="T332" s="338"/>
      <c r="U332" s="339"/>
    </row>
    <row r="333" spans="1:21" ht="13.2" customHeight="1" x14ac:dyDescent="0.25">
      <c r="A333" s="262" t="s">
        <v>433</v>
      </c>
      <c r="B333" s="275" t="s">
        <v>161</v>
      </c>
      <c r="C333" s="276"/>
      <c r="D333" s="72" t="s">
        <v>436</v>
      </c>
      <c r="E333" s="73"/>
      <c r="F333" s="73"/>
      <c r="G333" s="73"/>
      <c r="H333" s="73"/>
      <c r="I333" s="73"/>
      <c r="J333" s="73"/>
      <c r="K333" s="73"/>
      <c r="L333" s="73"/>
      <c r="M333" s="74"/>
      <c r="N333" s="253" t="s">
        <v>172</v>
      </c>
      <c r="O333" s="256">
        <v>1</v>
      </c>
      <c r="P333" s="257"/>
      <c r="Q333" s="24"/>
      <c r="R333" s="25"/>
      <c r="S333" s="334"/>
      <c r="T333" s="335"/>
      <c r="U333" s="336"/>
    </row>
    <row r="334" spans="1:21" x14ac:dyDescent="0.25">
      <c r="A334" s="284"/>
      <c r="B334" s="290"/>
      <c r="C334" s="291"/>
      <c r="D334" s="292"/>
      <c r="E334" s="293"/>
      <c r="F334" s="293"/>
      <c r="G334" s="293"/>
      <c r="H334" s="293"/>
      <c r="I334" s="293"/>
      <c r="J334" s="293"/>
      <c r="K334" s="293"/>
      <c r="L334" s="293"/>
      <c r="M334" s="294"/>
      <c r="N334" s="255"/>
      <c r="O334" s="260"/>
      <c r="P334" s="261"/>
      <c r="Q334" s="26"/>
      <c r="R334" s="27"/>
      <c r="S334" s="331"/>
      <c r="T334" s="332"/>
      <c r="U334" s="333"/>
    </row>
    <row r="335" spans="1:21" x14ac:dyDescent="0.25">
      <c r="A335" s="283" t="s">
        <v>434</v>
      </c>
      <c r="B335" s="288" t="s">
        <v>161</v>
      </c>
      <c r="C335" s="289"/>
      <c r="D335" s="285" t="s">
        <v>512</v>
      </c>
      <c r="E335" s="286"/>
      <c r="F335" s="286"/>
      <c r="G335" s="286"/>
      <c r="H335" s="286"/>
      <c r="I335" s="286"/>
      <c r="J335" s="286"/>
      <c r="K335" s="286"/>
      <c r="L335" s="286"/>
      <c r="M335" s="287"/>
      <c r="N335" s="253" t="s">
        <v>412</v>
      </c>
      <c r="O335" s="256">
        <v>1</v>
      </c>
      <c r="P335" s="257"/>
      <c r="Q335" s="28"/>
      <c r="R335" s="29"/>
      <c r="S335" s="328"/>
      <c r="T335" s="329"/>
      <c r="U335" s="330"/>
    </row>
    <row r="336" spans="1:21" ht="3.6" customHeight="1" x14ac:dyDescent="0.25">
      <c r="A336" s="284"/>
      <c r="B336" s="277"/>
      <c r="C336" s="278"/>
      <c r="D336" s="75"/>
      <c r="E336" s="76"/>
      <c r="F336" s="76"/>
      <c r="G336" s="76"/>
      <c r="H336" s="76"/>
      <c r="I336" s="76"/>
      <c r="J336" s="76"/>
      <c r="K336" s="76"/>
      <c r="L336" s="76"/>
      <c r="M336" s="77"/>
      <c r="N336" s="255"/>
      <c r="O336" s="260"/>
      <c r="P336" s="261"/>
      <c r="Q336" s="26"/>
      <c r="R336" s="27"/>
      <c r="S336" s="331"/>
      <c r="T336" s="332"/>
      <c r="U336" s="333"/>
    </row>
    <row r="337" spans="1:21" ht="13.2" customHeight="1" x14ac:dyDescent="0.25">
      <c r="A337" s="283" t="s">
        <v>435</v>
      </c>
      <c r="B337" s="275" t="s">
        <v>161</v>
      </c>
      <c r="C337" s="276"/>
      <c r="D337" s="72" t="s">
        <v>431</v>
      </c>
      <c r="E337" s="73"/>
      <c r="F337" s="73"/>
      <c r="G337" s="73"/>
      <c r="H337" s="73"/>
      <c r="I337" s="73"/>
      <c r="J337" s="73"/>
      <c r="K337" s="73"/>
      <c r="L337" s="73"/>
      <c r="M337" s="74"/>
      <c r="N337" s="253" t="s">
        <v>172</v>
      </c>
      <c r="O337" s="256">
        <v>1</v>
      </c>
      <c r="P337" s="257"/>
      <c r="Q337" s="324"/>
      <c r="R337" s="325"/>
      <c r="S337" s="328"/>
      <c r="T337" s="329"/>
      <c r="U337" s="330"/>
    </row>
    <row r="338" spans="1:21" x14ac:dyDescent="0.25">
      <c r="A338" s="284"/>
      <c r="B338" s="290"/>
      <c r="C338" s="291"/>
      <c r="D338" s="292"/>
      <c r="E338" s="293"/>
      <c r="F338" s="293"/>
      <c r="G338" s="293"/>
      <c r="H338" s="293"/>
      <c r="I338" s="293"/>
      <c r="J338" s="293"/>
      <c r="K338" s="293"/>
      <c r="L338" s="293"/>
      <c r="M338" s="294"/>
      <c r="N338" s="255"/>
      <c r="O338" s="260"/>
      <c r="P338" s="261"/>
      <c r="Q338" s="326"/>
      <c r="R338" s="327"/>
      <c r="S338" s="331"/>
      <c r="T338" s="332"/>
      <c r="U338" s="333"/>
    </row>
    <row r="339" spans="1:21" ht="13.2" customHeight="1" x14ac:dyDescent="0.25">
      <c r="A339" s="283" t="s">
        <v>437</v>
      </c>
      <c r="B339" s="288" t="s">
        <v>161</v>
      </c>
      <c r="C339" s="289"/>
      <c r="D339" s="285" t="s">
        <v>430</v>
      </c>
      <c r="E339" s="286"/>
      <c r="F339" s="286"/>
      <c r="G339" s="286"/>
      <c r="H339" s="286"/>
      <c r="I339" s="286"/>
      <c r="J339" s="286"/>
      <c r="K339" s="286"/>
      <c r="L339" s="286"/>
      <c r="M339" s="287"/>
      <c r="N339" s="253" t="s">
        <v>172</v>
      </c>
      <c r="O339" s="256">
        <v>3</v>
      </c>
      <c r="P339" s="257"/>
      <c r="Q339" s="9"/>
      <c r="R339" s="10"/>
      <c r="S339" s="328"/>
      <c r="T339" s="329"/>
      <c r="U339" s="330"/>
    </row>
    <row r="340" spans="1:21" x14ac:dyDescent="0.25">
      <c r="A340" s="264"/>
      <c r="B340" s="277"/>
      <c r="C340" s="278"/>
      <c r="D340" s="75"/>
      <c r="E340" s="76"/>
      <c r="F340" s="76"/>
      <c r="G340" s="76"/>
      <c r="H340" s="76"/>
      <c r="I340" s="76"/>
      <c r="J340" s="76"/>
      <c r="K340" s="76"/>
      <c r="L340" s="76"/>
      <c r="M340" s="77"/>
      <c r="N340" s="255"/>
      <c r="O340" s="260"/>
      <c r="P340" s="261"/>
      <c r="Q340" s="9"/>
      <c r="R340" s="10"/>
      <c r="S340" s="337"/>
      <c r="T340" s="338"/>
      <c r="U340" s="339"/>
    </row>
    <row r="341" spans="1:21" ht="13.2" customHeight="1" x14ac:dyDescent="0.25">
      <c r="A341" s="262" t="s">
        <v>438</v>
      </c>
      <c r="B341" s="275" t="s">
        <v>161</v>
      </c>
      <c r="C341" s="276"/>
      <c r="D341" s="72" t="s">
        <v>346</v>
      </c>
      <c r="E341" s="73"/>
      <c r="F341" s="73"/>
      <c r="G341" s="73"/>
      <c r="H341" s="73"/>
      <c r="I341" s="73"/>
      <c r="J341" s="73"/>
      <c r="K341" s="73"/>
      <c r="L341" s="73"/>
      <c r="M341" s="74"/>
      <c r="N341" s="253" t="s">
        <v>172</v>
      </c>
      <c r="O341" s="256">
        <v>4</v>
      </c>
      <c r="P341" s="257"/>
      <c r="Q341" s="265"/>
      <c r="R341" s="266"/>
      <c r="S341" s="269"/>
      <c r="T341" s="270"/>
      <c r="U341" s="271"/>
    </row>
    <row r="342" spans="1:21" x14ac:dyDescent="0.25">
      <c r="A342" s="264"/>
      <c r="B342" s="277"/>
      <c r="C342" s="278"/>
      <c r="D342" s="75"/>
      <c r="E342" s="76"/>
      <c r="F342" s="76"/>
      <c r="G342" s="76"/>
      <c r="H342" s="76"/>
      <c r="I342" s="76"/>
      <c r="J342" s="76"/>
      <c r="K342" s="76"/>
      <c r="L342" s="76"/>
      <c r="M342" s="77"/>
      <c r="N342" s="255"/>
      <c r="O342" s="260"/>
      <c r="P342" s="261"/>
      <c r="Q342" s="267"/>
      <c r="R342" s="268"/>
      <c r="S342" s="272"/>
      <c r="T342" s="273"/>
      <c r="U342" s="274"/>
    </row>
    <row r="343" spans="1:21" x14ac:dyDescent="0.25">
      <c r="A343" s="55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3"/>
      <c r="P343" s="23"/>
      <c r="Q343" s="2"/>
      <c r="R343" s="2"/>
      <c r="S343" s="46"/>
      <c r="T343" s="46"/>
      <c r="U343" s="46"/>
    </row>
    <row r="344" spans="1:21" x14ac:dyDescent="0.25">
      <c r="A344" s="184" t="s">
        <v>153</v>
      </c>
      <c r="B344" s="323"/>
      <c r="C344" s="323"/>
      <c r="D344" s="323"/>
      <c r="E344" s="323"/>
      <c r="F344" s="323"/>
      <c r="G344" s="323"/>
      <c r="H344" s="323"/>
      <c r="I344" s="323"/>
      <c r="J344" s="323"/>
      <c r="K344" s="323"/>
      <c r="L344" s="323"/>
      <c r="M344" s="323"/>
      <c r="N344" s="323"/>
      <c r="O344" s="323"/>
      <c r="P344" s="323"/>
      <c r="Q344" s="323"/>
      <c r="R344" s="185"/>
      <c r="S344" s="47">
        <f>SUM(S318:U342)</f>
        <v>0</v>
      </c>
      <c r="T344" s="48"/>
      <c r="U344" s="49"/>
    </row>
    <row r="345" spans="1:21" ht="13.8" thickBot="1" x14ac:dyDescent="0.3"/>
    <row r="346" spans="1:21" ht="13.8" thickBot="1" x14ac:dyDescent="0.3">
      <c r="A346" s="57" t="s">
        <v>446</v>
      </c>
      <c r="B346" s="30"/>
      <c r="C346" s="30"/>
      <c r="D346" s="30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2"/>
      <c r="P346" s="32"/>
      <c r="Q346" s="31"/>
      <c r="R346" s="31"/>
      <c r="S346" s="401">
        <f>SUM(S344,S311,S295,S280,S270,S250,S222,S194,S162,S150,S130,S40,U24)</f>
        <v>0</v>
      </c>
      <c r="T346" s="401"/>
      <c r="U346" s="402"/>
    </row>
  </sheetData>
  <mergeCells count="859">
    <mergeCell ref="Q245:R246"/>
    <mergeCell ref="S245:U246"/>
    <mergeCell ref="A247:A248"/>
    <mergeCell ref="B247:C248"/>
    <mergeCell ref="D247:M248"/>
    <mergeCell ref="N247:N248"/>
    <mergeCell ref="O247:P248"/>
    <mergeCell ref="D16:M17"/>
    <mergeCell ref="N16:N17"/>
    <mergeCell ref="O16:P17"/>
    <mergeCell ref="D18:M19"/>
    <mergeCell ref="N18:N19"/>
    <mergeCell ref="O18:P19"/>
    <mergeCell ref="A18:A19"/>
    <mergeCell ref="A24:R24"/>
    <mergeCell ref="A26:U26"/>
    <mergeCell ref="B22:C22"/>
    <mergeCell ref="D22:M22"/>
    <mergeCell ref="O22:P22"/>
    <mergeCell ref="Q22:R22"/>
    <mergeCell ref="S22:U22"/>
    <mergeCell ref="A27:U27"/>
    <mergeCell ref="A28:P28"/>
    <mergeCell ref="Q28:U28"/>
    <mergeCell ref="S346:U346"/>
    <mergeCell ref="S335:U336"/>
    <mergeCell ref="S339:U340"/>
    <mergeCell ref="S333:U334"/>
    <mergeCell ref="S304:U305"/>
    <mergeCell ref="S263:U266"/>
    <mergeCell ref="S259:U260"/>
    <mergeCell ref="S257:U258"/>
    <mergeCell ref="S186:U188"/>
    <mergeCell ref="S229:U230"/>
    <mergeCell ref="S233:U234"/>
    <mergeCell ref="S237:U238"/>
    <mergeCell ref="S241:U242"/>
    <mergeCell ref="A252:U252"/>
    <mergeCell ref="A253:U253"/>
    <mergeCell ref="A254:P254"/>
    <mergeCell ref="Q254:U254"/>
    <mergeCell ref="A194:R194"/>
    <mergeCell ref="A196:U196"/>
    <mergeCell ref="A197:U197"/>
    <mergeCell ref="A198:P198"/>
    <mergeCell ref="Q198:U198"/>
    <mergeCell ref="Q199:R200"/>
    <mergeCell ref="S199:U200"/>
    <mergeCell ref="A1:U3"/>
    <mergeCell ref="A9:U11"/>
    <mergeCell ref="A13:U13"/>
    <mergeCell ref="A14:U14"/>
    <mergeCell ref="A15:P15"/>
    <mergeCell ref="Q15:U15"/>
    <mergeCell ref="Q16:R17"/>
    <mergeCell ref="S16:U17"/>
    <mergeCell ref="A20:A21"/>
    <mergeCell ref="B20:C21"/>
    <mergeCell ref="D20:M21"/>
    <mergeCell ref="N20:N21"/>
    <mergeCell ref="O20:P21"/>
    <mergeCell ref="Q20:R21"/>
    <mergeCell ref="S20:U21"/>
    <mergeCell ref="A16:A17"/>
    <mergeCell ref="B16:C17"/>
    <mergeCell ref="A29:A30"/>
    <mergeCell ref="B29:C30"/>
    <mergeCell ref="D29:M30"/>
    <mergeCell ref="N29:N30"/>
    <mergeCell ref="O29:P30"/>
    <mergeCell ref="Q29:R30"/>
    <mergeCell ref="S29:U30"/>
    <mergeCell ref="Q31:R34"/>
    <mergeCell ref="S31:U34"/>
    <mergeCell ref="A35:A36"/>
    <mergeCell ref="B35:C36"/>
    <mergeCell ref="D35:M36"/>
    <mergeCell ref="N35:N36"/>
    <mergeCell ref="O35:P36"/>
    <mergeCell ref="Q35:R36"/>
    <mergeCell ref="S35:U36"/>
    <mergeCell ref="A31:A34"/>
    <mergeCell ref="B31:C34"/>
    <mergeCell ref="D31:M34"/>
    <mergeCell ref="N31:N34"/>
    <mergeCell ref="O31:P34"/>
    <mergeCell ref="Q37:R38"/>
    <mergeCell ref="S37:U38"/>
    <mergeCell ref="A40:R40"/>
    <mergeCell ref="A42:U42"/>
    <mergeCell ref="A37:A38"/>
    <mergeCell ref="B37:C38"/>
    <mergeCell ref="D37:M38"/>
    <mergeCell ref="N37:N38"/>
    <mergeCell ref="O37:P38"/>
    <mergeCell ref="A43:U43"/>
    <mergeCell ref="A44:P44"/>
    <mergeCell ref="Q44:U44"/>
    <mergeCell ref="A45:A46"/>
    <mergeCell ref="B45:C46"/>
    <mergeCell ref="D45:M46"/>
    <mergeCell ref="N45:N46"/>
    <mergeCell ref="O45:P46"/>
    <mergeCell ref="Q45:R46"/>
    <mergeCell ref="S45:U46"/>
    <mergeCell ref="Q47:R49"/>
    <mergeCell ref="S47:U49"/>
    <mergeCell ref="A50:A52"/>
    <mergeCell ref="B50:C52"/>
    <mergeCell ref="D50:M52"/>
    <mergeCell ref="N50:N52"/>
    <mergeCell ref="O50:P52"/>
    <mergeCell ref="Q50:R52"/>
    <mergeCell ref="S50:U52"/>
    <mergeCell ref="A47:A49"/>
    <mergeCell ref="B47:C49"/>
    <mergeCell ref="D47:M49"/>
    <mergeCell ref="N47:N49"/>
    <mergeCell ref="O47:P49"/>
    <mergeCell ref="Q53:R55"/>
    <mergeCell ref="S53:U55"/>
    <mergeCell ref="B56:C56"/>
    <mergeCell ref="D56:M56"/>
    <mergeCell ref="O56:P56"/>
    <mergeCell ref="Q56:R56"/>
    <mergeCell ref="S56:U56"/>
    <mergeCell ref="A53:A55"/>
    <mergeCell ref="B53:C55"/>
    <mergeCell ref="D53:M55"/>
    <mergeCell ref="N53:N55"/>
    <mergeCell ref="O53:P55"/>
    <mergeCell ref="Q57:R58"/>
    <mergeCell ref="S57:U58"/>
    <mergeCell ref="A59:A60"/>
    <mergeCell ref="B59:C60"/>
    <mergeCell ref="D59:M60"/>
    <mergeCell ref="N59:N60"/>
    <mergeCell ref="O59:P60"/>
    <mergeCell ref="Q59:R60"/>
    <mergeCell ref="S59:U60"/>
    <mergeCell ref="A57:A58"/>
    <mergeCell ref="B57:C58"/>
    <mergeCell ref="D57:M58"/>
    <mergeCell ref="N57:N58"/>
    <mergeCell ref="O57:P58"/>
    <mergeCell ref="Q61:R62"/>
    <mergeCell ref="S61:U62"/>
    <mergeCell ref="A63:A64"/>
    <mergeCell ref="B63:C64"/>
    <mergeCell ref="D63:M64"/>
    <mergeCell ref="N63:N64"/>
    <mergeCell ref="O63:P64"/>
    <mergeCell ref="Q63:R64"/>
    <mergeCell ref="S63:U64"/>
    <mergeCell ref="A61:A62"/>
    <mergeCell ref="B61:C62"/>
    <mergeCell ref="D61:M62"/>
    <mergeCell ref="N61:N62"/>
    <mergeCell ref="O61:P62"/>
    <mergeCell ref="Q65:R66"/>
    <mergeCell ref="S65:U66"/>
    <mergeCell ref="A67:A68"/>
    <mergeCell ref="B67:C68"/>
    <mergeCell ref="D67:M68"/>
    <mergeCell ref="N67:N68"/>
    <mergeCell ref="O67:P68"/>
    <mergeCell ref="Q67:R68"/>
    <mergeCell ref="S67:U68"/>
    <mergeCell ref="A65:A66"/>
    <mergeCell ref="B65:C66"/>
    <mergeCell ref="D65:M66"/>
    <mergeCell ref="N65:N66"/>
    <mergeCell ref="O65:P66"/>
    <mergeCell ref="Q69:R70"/>
    <mergeCell ref="S69:U70"/>
    <mergeCell ref="A71:A72"/>
    <mergeCell ref="B71:C72"/>
    <mergeCell ref="D71:M72"/>
    <mergeCell ref="N71:N72"/>
    <mergeCell ref="O71:P72"/>
    <mergeCell ref="Q71:R72"/>
    <mergeCell ref="S71:U72"/>
    <mergeCell ref="A69:A70"/>
    <mergeCell ref="B69:C70"/>
    <mergeCell ref="D69:M70"/>
    <mergeCell ref="N69:N70"/>
    <mergeCell ref="O69:P70"/>
    <mergeCell ref="Q73:R74"/>
    <mergeCell ref="S73:U74"/>
    <mergeCell ref="A75:A77"/>
    <mergeCell ref="B75:C77"/>
    <mergeCell ref="D75:M77"/>
    <mergeCell ref="N75:N77"/>
    <mergeCell ref="O75:P77"/>
    <mergeCell ref="Q75:R77"/>
    <mergeCell ref="S75:U77"/>
    <mergeCell ref="A73:A74"/>
    <mergeCell ref="B73:C74"/>
    <mergeCell ref="D73:M74"/>
    <mergeCell ref="N73:N74"/>
    <mergeCell ref="O73:P74"/>
    <mergeCell ref="Q78:R78"/>
    <mergeCell ref="S78:U78"/>
    <mergeCell ref="A79:A81"/>
    <mergeCell ref="B79:C81"/>
    <mergeCell ref="D79:M81"/>
    <mergeCell ref="N79:N81"/>
    <mergeCell ref="O79:P81"/>
    <mergeCell ref="Q79:R81"/>
    <mergeCell ref="S79:U81"/>
    <mergeCell ref="B78:C78"/>
    <mergeCell ref="D78:M78"/>
    <mergeCell ref="O78:P78"/>
    <mergeCell ref="Q85:R87"/>
    <mergeCell ref="S85:U87"/>
    <mergeCell ref="A92:A95"/>
    <mergeCell ref="B92:C95"/>
    <mergeCell ref="D92:M95"/>
    <mergeCell ref="N92:N95"/>
    <mergeCell ref="O92:P95"/>
    <mergeCell ref="Q92:R95"/>
    <mergeCell ref="S92:U95"/>
    <mergeCell ref="A85:A87"/>
    <mergeCell ref="B85:C87"/>
    <mergeCell ref="D85:M87"/>
    <mergeCell ref="N85:N87"/>
    <mergeCell ref="O85:P87"/>
    <mergeCell ref="Q96:R98"/>
    <mergeCell ref="S96:U98"/>
    <mergeCell ref="B99:C99"/>
    <mergeCell ref="D99:M99"/>
    <mergeCell ref="O99:P99"/>
    <mergeCell ref="Q99:R99"/>
    <mergeCell ref="S99:U99"/>
    <mergeCell ref="A96:A98"/>
    <mergeCell ref="B96:C98"/>
    <mergeCell ref="D96:M98"/>
    <mergeCell ref="N96:N98"/>
    <mergeCell ref="O96:P98"/>
    <mergeCell ref="Q100:R102"/>
    <mergeCell ref="S100:U102"/>
    <mergeCell ref="B103:C103"/>
    <mergeCell ref="D103:M103"/>
    <mergeCell ref="O103:P103"/>
    <mergeCell ref="Q103:R103"/>
    <mergeCell ref="S103:U103"/>
    <mergeCell ref="A100:A102"/>
    <mergeCell ref="B100:C102"/>
    <mergeCell ref="D100:M102"/>
    <mergeCell ref="N100:N102"/>
    <mergeCell ref="O100:P102"/>
    <mergeCell ref="Q104:R105"/>
    <mergeCell ref="S104:U105"/>
    <mergeCell ref="B106:C106"/>
    <mergeCell ref="D106:M106"/>
    <mergeCell ref="O106:P106"/>
    <mergeCell ref="Q106:R106"/>
    <mergeCell ref="S106:U106"/>
    <mergeCell ref="A104:A105"/>
    <mergeCell ref="B104:C105"/>
    <mergeCell ref="D104:M105"/>
    <mergeCell ref="N104:N105"/>
    <mergeCell ref="O104:P105"/>
    <mergeCell ref="Q107:R109"/>
    <mergeCell ref="S107:U109"/>
    <mergeCell ref="A110:A111"/>
    <mergeCell ref="B110:C111"/>
    <mergeCell ref="D110:M111"/>
    <mergeCell ref="N110:N111"/>
    <mergeCell ref="O110:P111"/>
    <mergeCell ref="Q110:R111"/>
    <mergeCell ref="S110:U111"/>
    <mergeCell ref="A107:A109"/>
    <mergeCell ref="B107:C109"/>
    <mergeCell ref="D107:M109"/>
    <mergeCell ref="N107:N109"/>
    <mergeCell ref="O107:P109"/>
    <mergeCell ref="Q112:R113"/>
    <mergeCell ref="S112:U113"/>
    <mergeCell ref="B114:C114"/>
    <mergeCell ref="D114:M114"/>
    <mergeCell ref="O114:P114"/>
    <mergeCell ref="Q114:R114"/>
    <mergeCell ref="S114:U114"/>
    <mergeCell ref="A112:A113"/>
    <mergeCell ref="B112:C113"/>
    <mergeCell ref="D112:M113"/>
    <mergeCell ref="N112:N113"/>
    <mergeCell ref="O112:P113"/>
    <mergeCell ref="Q115:R115"/>
    <mergeCell ref="S115:U115"/>
    <mergeCell ref="B116:C116"/>
    <mergeCell ref="D116:M116"/>
    <mergeCell ref="O116:P116"/>
    <mergeCell ref="Q116:R116"/>
    <mergeCell ref="S116:U116"/>
    <mergeCell ref="B115:C115"/>
    <mergeCell ref="D115:M115"/>
    <mergeCell ref="O115:P115"/>
    <mergeCell ref="Q117:R118"/>
    <mergeCell ref="S117:U118"/>
    <mergeCell ref="A119:A120"/>
    <mergeCell ref="B119:C120"/>
    <mergeCell ref="D119:M120"/>
    <mergeCell ref="N119:N120"/>
    <mergeCell ref="O119:P120"/>
    <mergeCell ref="Q119:R120"/>
    <mergeCell ref="S119:U120"/>
    <mergeCell ref="A117:A118"/>
    <mergeCell ref="B117:C118"/>
    <mergeCell ref="D117:M118"/>
    <mergeCell ref="N117:N118"/>
    <mergeCell ref="O117:P118"/>
    <mergeCell ref="Q121:R122"/>
    <mergeCell ref="S121:U122"/>
    <mergeCell ref="A123:A124"/>
    <mergeCell ref="B123:C124"/>
    <mergeCell ref="D123:M124"/>
    <mergeCell ref="N123:N124"/>
    <mergeCell ref="O123:P124"/>
    <mergeCell ref="Q123:R124"/>
    <mergeCell ref="S123:U124"/>
    <mergeCell ref="A121:A122"/>
    <mergeCell ref="B121:C122"/>
    <mergeCell ref="D121:M122"/>
    <mergeCell ref="N121:N122"/>
    <mergeCell ref="O121:P122"/>
    <mergeCell ref="A130:R130"/>
    <mergeCell ref="A132:U132"/>
    <mergeCell ref="A133:U133"/>
    <mergeCell ref="A134:P134"/>
    <mergeCell ref="Q134:U134"/>
    <mergeCell ref="Q125:R126"/>
    <mergeCell ref="S125:U126"/>
    <mergeCell ref="A127:A128"/>
    <mergeCell ref="B127:C128"/>
    <mergeCell ref="D127:M128"/>
    <mergeCell ref="N127:N128"/>
    <mergeCell ref="O127:P128"/>
    <mergeCell ref="Q127:R128"/>
    <mergeCell ref="S127:U128"/>
    <mergeCell ref="A125:A126"/>
    <mergeCell ref="B125:C126"/>
    <mergeCell ref="D125:M126"/>
    <mergeCell ref="N125:N126"/>
    <mergeCell ref="O125:P126"/>
    <mergeCell ref="S135:U136"/>
    <mergeCell ref="A137:A138"/>
    <mergeCell ref="B137:C138"/>
    <mergeCell ref="D137:M138"/>
    <mergeCell ref="N137:N138"/>
    <mergeCell ref="O137:P138"/>
    <mergeCell ref="Q137:R138"/>
    <mergeCell ref="S137:U138"/>
    <mergeCell ref="A135:A136"/>
    <mergeCell ref="B135:C136"/>
    <mergeCell ref="D135:M136"/>
    <mergeCell ref="N135:N136"/>
    <mergeCell ref="O135:P136"/>
    <mergeCell ref="A150:R150"/>
    <mergeCell ref="A152:U152"/>
    <mergeCell ref="A153:U153"/>
    <mergeCell ref="A154:P154"/>
    <mergeCell ref="Q154:U154"/>
    <mergeCell ref="Q143:R144"/>
    <mergeCell ref="S143:U144"/>
    <mergeCell ref="A147:A148"/>
    <mergeCell ref="B147:C148"/>
    <mergeCell ref="D147:M148"/>
    <mergeCell ref="N147:N148"/>
    <mergeCell ref="O147:P148"/>
    <mergeCell ref="Q147:R148"/>
    <mergeCell ref="S147:U148"/>
    <mergeCell ref="A143:A144"/>
    <mergeCell ref="B143:C144"/>
    <mergeCell ref="D143:M144"/>
    <mergeCell ref="N143:N144"/>
    <mergeCell ref="O143:P144"/>
    <mergeCell ref="A145:A146"/>
    <mergeCell ref="D145:M146"/>
    <mergeCell ref="N145:N146"/>
    <mergeCell ref="O145:P146"/>
    <mergeCell ref="Q145:R146"/>
    <mergeCell ref="Q155:R156"/>
    <mergeCell ref="S155:U156"/>
    <mergeCell ref="A157:A158"/>
    <mergeCell ref="B157:C158"/>
    <mergeCell ref="D157:M158"/>
    <mergeCell ref="N157:N158"/>
    <mergeCell ref="O157:P158"/>
    <mergeCell ref="Q157:R158"/>
    <mergeCell ref="S157:U158"/>
    <mergeCell ref="A155:A156"/>
    <mergeCell ref="B155:C156"/>
    <mergeCell ref="D155:M156"/>
    <mergeCell ref="N155:N156"/>
    <mergeCell ref="O155:P156"/>
    <mergeCell ref="Q159:R160"/>
    <mergeCell ref="S159:U160"/>
    <mergeCell ref="A162:R162"/>
    <mergeCell ref="A164:U164"/>
    <mergeCell ref="A159:A160"/>
    <mergeCell ref="B159:C160"/>
    <mergeCell ref="D159:M160"/>
    <mergeCell ref="N159:N160"/>
    <mergeCell ref="O159:P160"/>
    <mergeCell ref="A165:U165"/>
    <mergeCell ref="A166:P166"/>
    <mergeCell ref="Q166:U166"/>
    <mergeCell ref="A167:A168"/>
    <mergeCell ref="B167:C168"/>
    <mergeCell ref="D167:M168"/>
    <mergeCell ref="N167:N168"/>
    <mergeCell ref="O167:P168"/>
    <mergeCell ref="Q167:R168"/>
    <mergeCell ref="S167:U168"/>
    <mergeCell ref="A169:A170"/>
    <mergeCell ref="B169:C170"/>
    <mergeCell ref="D169:M170"/>
    <mergeCell ref="N169:N170"/>
    <mergeCell ref="O169:P170"/>
    <mergeCell ref="Q169:R170"/>
    <mergeCell ref="S169:U170"/>
    <mergeCell ref="Q171:R173"/>
    <mergeCell ref="S171:U173"/>
    <mergeCell ref="A171:A173"/>
    <mergeCell ref="B171:C173"/>
    <mergeCell ref="D171:M173"/>
    <mergeCell ref="N171:N173"/>
    <mergeCell ref="O171:P173"/>
    <mergeCell ref="Q176:R177"/>
    <mergeCell ref="S176:U177"/>
    <mergeCell ref="D174:M175"/>
    <mergeCell ref="N174:N175"/>
    <mergeCell ref="O174:P175"/>
    <mergeCell ref="A174:A175"/>
    <mergeCell ref="A181:A183"/>
    <mergeCell ref="B181:C183"/>
    <mergeCell ref="D181:M183"/>
    <mergeCell ref="N181:N183"/>
    <mergeCell ref="O181:P183"/>
    <mergeCell ref="Q181:R183"/>
    <mergeCell ref="S181:U183"/>
    <mergeCell ref="A176:A177"/>
    <mergeCell ref="B176:C177"/>
    <mergeCell ref="D176:M177"/>
    <mergeCell ref="N176:N177"/>
    <mergeCell ref="O176:P177"/>
    <mergeCell ref="D178:M180"/>
    <mergeCell ref="N178:N180"/>
    <mergeCell ref="O178:P180"/>
    <mergeCell ref="Q178:R180"/>
    <mergeCell ref="S178:U180"/>
    <mergeCell ref="A178:A180"/>
    <mergeCell ref="Q184:R185"/>
    <mergeCell ref="S184:U185"/>
    <mergeCell ref="A189:A192"/>
    <mergeCell ref="B189:C192"/>
    <mergeCell ref="D189:M192"/>
    <mergeCell ref="N189:N192"/>
    <mergeCell ref="O189:P192"/>
    <mergeCell ref="Q189:R192"/>
    <mergeCell ref="S189:U192"/>
    <mergeCell ref="A184:A185"/>
    <mergeCell ref="B184:C185"/>
    <mergeCell ref="D184:M185"/>
    <mergeCell ref="N184:N185"/>
    <mergeCell ref="O184:P185"/>
    <mergeCell ref="D186:M188"/>
    <mergeCell ref="N186:N188"/>
    <mergeCell ref="O186:P188"/>
    <mergeCell ref="A201:A202"/>
    <mergeCell ref="B201:C202"/>
    <mergeCell ref="D201:M202"/>
    <mergeCell ref="N201:N202"/>
    <mergeCell ref="O201:P202"/>
    <mergeCell ref="Q201:R202"/>
    <mergeCell ref="S201:U202"/>
    <mergeCell ref="A199:A200"/>
    <mergeCell ref="B199:C200"/>
    <mergeCell ref="D199:M200"/>
    <mergeCell ref="N199:N200"/>
    <mergeCell ref="O199:P200"/>
    <mergeCell ref="Q203:R204"/>
    <mergeCell ref="S203:U204"/>
    <mergeCell ref="A205:A206"/>
    <mergeCell ref="B205:C206"/>
    <mergeCell ref="D205:M206"/>
    <mergeCell ref="N205:N206"/>
    <mergeCell ref="O205:P206"/>
    <mergeCell ref="Q205:R206"/>
    <mergeCell ref="S205:U206"/>
    <mergeCell ref="A203:A204"/>
    <mergeCell ref="B203:C204"/>
    <mergeCell ref="D203:M204"/>
    <mergeCell ref="N203:N204"/>
    <mergeCell ref="O203:P204"/>
    <mergeCell ref="Q207:R208"/>
    <mergeCell ref="S207:U208"/>
    <mergeCell ref="A209:A210"/>
    <mergeCell ref="B209:C210"/>
    <mergeCell ref="D209:M210"/>
    <mergeCell ref="N209:N210"/>
    <mergeCell ref="O209:P210"/>
    <mergeCell ref="Q209:R210"/>
    <mergeCell ref="S209:U210"/>
    <mergeCell ref="A207:A208"/>
    <mergeCell ref="B207:C208"/>
    <mergeCell ref="D207:M208"/>
    <mergeCell ref="N207:N208"/>
    <mergeCell ref="O207:P208"/>
    <mergeCell ref="Q211:R212"/>
    <mergeCell ref="S211:U212"/>
    <mergeCell ref="A213:A214"/>
    <mergeCell ref="B213:C214"/>
    <mergeCell ref="D213:M214"/>
    <mergeCell ref="N213:N214"/>
    <mergeCell ref="O213:P214"/>
    <mergeCell ref="Q213:R214"/>
    <mergeCell ref="S213:U214"/>
    <mergeCell ref="A211:A212"/>
    <mergeCell ref="B211:C212"/>
    <mergeCell ref="D211:M212"/>
    <mergeCell ref="N211:N212"/>
    <mergeCell ref="O211:P212"/>
    <mergeCell ref="Q215:R216"/>
    <mergeCell ref="S215:U216"/>
    <mergeCell ref="A217:A218"/>
    <mergeCell ref="B217:C218"/>
    <mergeCell ref="D217:M218"/>
    <mergeCell ref="N217:N218"/>
    <mergeCell ref="O217:P218"/>
    <mergeCell ref="Q217:R218"/>
    <mergeCell ref="S217:U218"/>
    <mergeCell ref="A215:A216"/>
    <mergeCell ref="B215:C216"/>
    <mergeCell ref="D215:M216"/>
    <mergeCell ref="N215:N216"/>
    <mergeCell ref="O215:P216"/>
    <mergeCell ref="O227:P228"/>
    <mergeCell ref="Q227:R228"/>
    <mergeCell ref="S227:U228"/>
    <mergeCell ref="Q219:R220"/>
    <mergeCell ref="S219:U220"/>
    <mergeCell ref="A222:R222"/>
    <mergeCell ref="A224:U224"/>
    <mergeCell ref="A219:A220"/>
    <mergeCell ref="B219:C220"/>
    <mergeCell ref="D219:M220"/>
    <mergeCell ref="N219:N220"/>
    <mergeCell ref="O219:P220"/>
    <mergeCell ref="A225:U225"/>
    <mergeCell ref="A226:P226"/>
    <mergeCell ref="Q226:U226"/>
    <mergeCell ref="A227:A228"/>
    <mergeCell ref="B227:C228"/>
    <mergeCell ref="D227:M228"/>
    <mergeCell ref="N227:N228"/>
    <mergeCell ref="B231:C232"/>
    <mergeCell ref="D231:M232"/>
    <mergeCell ref="N231:N232"/>
    <mergeCell ref="O231:P232"/>
    <mergeCell ref="Q231:R232"/>
    <mergeCell ref="S231:U232"/>
    <mergeCell ref="A229:A230"/>
    <mergeCell ref="B229:C230"/>
    <mergeCell ref="D229:M230"/>
    <mergeCell ref="N229:N230"/>
    <mergeCell ref="O229:P230"/>
    <mergeCell ref="Q229:R230"/>
    <mergeCell ref="A231:A232"/>
    <mergeCell ref="Q237:R238"/>
    <mergeCell ref="A235:A236"/>
    <mergeCell ref="B235:C236"/>
    <mergeCell ref="D235:M236"/>
    <mergeCell ref="N235:N236"/>
    <mergeCell ref="O235:P236"/>
    <mergeCell ref="Q235:R236"/>
    <mergeCell ref="S235:U236"/>
    <mergeCell ref="A233:A234"/>
    <mergeCell ref="B233:C234"/>
    <mergeCell ref="D233:M234"/>
    <mergeCell ref="N233:N234"/>
    <mergeCell ref="O233:P234"/>
    <mergeCell ref="Q233:R234"/>
    <mergeCell ref="A237:A238"/>
    <mergeCell ref="B237:C238"/>
    <mergeCell ref="D237:M238"/>
    <mergeCell ref="N237:N238"/>
    <mergeCell ref="O237:P238"/>
    <mergeCell ref="Q243:R244"/>
    <mergeCell ref="S243:U244"/>
    <mergeCell ref="A241:A242"/>
    <mergeCell ref="B241:C242"/>
    <mergeCell ref="D241:M242"/>
    <mergeCell ref="N241:N242"/>
    <mergeCell ref="O241:P242"/>
    <mergeCell ref="Q241:R242"/>
    <mergeCell ref="A239:A240"/>
    <mergeCell ref="B239:C240"/>
    <mergeCell ref="D239:M240"/>
    <mergeCell ref="N239:N240"/>
    <mergeCell ref="O239:P240"/>
    <mergeCell ref="Q239:R240"/>
    <mergeCell ref="S239:U240"/>
    <mergeCell ref="S261:U262"/>
    <mergeCell ref="A255:A256"/>
    <mergeCell ref="B255:C256"/>
    <mergeCell ref="D255:M256"/>
    <mergeCell ref="N255:N256"/>
    <mergeCell ref="O255:P256"/>
    <mergeCell ref="A259:A260"/>
    <mergeCell ref="Q247:R248"/>
    <mergeCell ref="S247:U248"/>
    <mergeCell ref="Q255:R256"/>
    <mergeCell ref="S255:U256"/>
    <mergeCell ref="A250:R250"/>
    <mergeCell ref="A270:R270"/>
    <mergeCell ref="A272:U272"/>
    <mergeCell ref="A273:U273"/>
    <mergeCell ref="A274:P274"/>
    <mergeCell ref="Q274:U274"/>
    <mergeCell ref="A267:A268"/>
    <mergeCell ref="B267:C268"/>
    <mergeCell ref="D267:M268"/>
    <mergeCell ref="N267:N268"/>
    <mergeCell ref="O267:P268"/>
    <mergeCell ref="Q267:R268"/>
    <mergeCell ref="S267:U268"/>
    <mergeCell ref="A280:R280"/>
    <mergeCell ref="A282:U282"/>
    <mergeCell ref="A283:U283"/>
    <mergeCell ref="A284:P284"/>
    <mergeCell ref="Q284:U284"/>
    <mergeCell ref="Q275:R276"/>
    <mergeCell ref="S275:U276"/>
    <mergeCell ref="A277:A278"/>
    <mergeCell ref="B277:C278"/>
    <mergeCell ref="D277:M278"/>
    <mergeCell ref="N277:N278"/>
    <mergeCell ref="O277:P278"/>
    <mergeCell ref="Q277:R278"/>
    <mergeCell ref="S277:U278"/>
    <mergeCell ref="A275:A276"/>
    <mergeCell ref="B275:C276"/>
    <mergeCell ref="D275:M276"/>
    <mergeCell ref="N275:N276"/>
    <mergeCell ref="O275:P276"/>
    <mergeCell ref="Q285:R286"/>
    <mergeCell ref="S285:U286"/>
    <mergeCell ref="A287:A288"/>
    <mergeCell ref="B287:C288"/>
    <mergeCell ref="D287:M288"/>
    <mergeCell ref="N287:N288"/>
    <mergeCell ref="O287:P288"/>
    <mergeCell ref="Q287:R288"/>
    <mergeCell ref="S287:U288"/>
    <mergeCell ref="A285:A286"/>
    <mergeCell ref="B285:C286"/>
    <mergeCell ref="D285:M286"/>
    <mergeCell ref="N285:N286"/>
    <mergeCell ref="O285:P286"/>
    <mergeCell ref="A295:R295"/>
    <mergeCell ref="A297:U297"/>
    <mergeCell ref="Q289:R291"/>
    <mergeCell ref="S289:U291"/>
    <mergeCell ref="A292:A293"/>
    <mergeCell ref="B292:C293"/>
    <mergeCell ref="D292:M293"/>
    <mergeCell ref="N292:N293"/>
    <mergeCell ref="O292:P293"/>
    <mergeCell ref="Q292:R293"/>
    <mergeCell ref="S292:U293"/>
    <mergeCell ref="A289:A291"/>
    <mergeCell ref="B289:C291"/>
    <mergeCell ref="D289:M291"/>
    <mergeCell ref="N289:N291"/>
    <mergeCell ref="O289:P291"/>
    <mergeCell ref="A298:U298"/>
    <mergeCell ref="A299:P299"/>
    <mergeCell ref="Q299:U299"/>
    <mergeCell ref="A300:A301"/>
    <mergeCell ref="B300:C301"/>
    <mergeCell ref="D300:M301"/>
    <mergeCell ref="N300:N301"/>
    <mergeCell ref="O300:P301"/>
    <mergeCell ref="Q300:R301"/>
    <mergeCell ref="S300:U301"/>
    <mergeCell ref="Q302:R303"/>
    <mergeCell ref="S302:U303"/>
    <mergeCell ref="A306:A307"/>
    <mergeCell ref="B306:C307"/>
    <mergeCell ref="D306:M307"/>
    <mergeCell ref="N306:N307"/>
    <mergeCell ref="O306:P307"/>
    <mergeCell ref="Q306:R307"/>
    <mergeCell ref="S306:U307"/>
    <mergeCell ref="A302:A303"/>
    <mergeCell ref="B302:C303"/>
    <mergeCell ref="D302:M303"/>
    <mergeCell ref="N302:N303"/>
    <mergeCell ref="O302:P303"/>
    <mergeCell ref="N304:N305"/>
    <mergeCell ref="O304:P305"/>
    <mergeCell ref="D304:M305"/>
    <mergeCell ref="Q308:R309"/>
    <mergeCell ref="S308:U309"/>
    <mergeCell ref="A311:R311"/>
    <mergeCell ref="A313:U313"/>
    <mergeCell ref="A308:A309"/>
    <mergeCell ref="B308:C309"/>
    <mergeCell ref="D308:M309"/>
    <mergeCell ref="N308:N309"/>
    <mergeCell ref="O308:P309"/>
    <mergeCell ref="A314:U314"/>
    <mergeCell ref="A315:P315"/>
    <mergeCell ref="Q315:U315"/>
    <mergeCell ref="A316:A317"/>
    <mergeCell ref="B316:C317"/>
    <mergeCell ref="D316:M317"/>
    <mergeCell ref="N316:N317"/>
    <mergeCell ref="O316:P317"/>
    <mergeCell ref="Q316:R317"/>
    <mergeCell ref="S316:U317"/>
    <mergeCell ref="B320:C321"/>
    <mergeCell ref="D320:M321"/>
    <mergeCell ref="N320:N321"/>
    <mergeCell ref="O320:P321"/>
    <mergeCell ref="Q320:R321"/>
    <mergeCell ref="S320:U321"/>
    <mergeCell ref="A318:A319"/>
    <mergeCell ref="B318:C319"/>
    <mergeCell ref="D318:M319"/>
    <mergeCell ref="N318:N319"/>
    <mergeCell ref="O318:P319"/>
    <mergeCell ref="A320:A321"/>
    <mergeCell ref="Q331:R332"/>
    <mergeCell ref="S331:U332"/>
    <mergeCell ref="A331:A332"/>
    <mergeCell ref="Q322:R323"/>
    <mergeCell ref="S322:U323"/>
    <mergeCell ref="B324:C324"/>
    <mergeCell ref="D324:M324"/>
    <mergeCell ref="O324:P324"/>
    <mergeCell ref="Q324:R324"/>
    <mergeCell ref="S324:U324"/>
    <mergeCell ref="A322:A323"/>
    <mergeCell ref="B322:C323"/>
    <mergeCell ref="D322:M323"/>
    <mergeCell ref="N322:N323"/>
    <mergeCell ref="O322:P323"/>
    <mergeCell ref="B327:C328"/>
    <mergeCell ref="D327:M328"/>
    <mergeCell ref="N327:N328"/>
    <mergeCell ref="O327:P328"/>
    <mergeCell ref="Q327:R328"/>
    <mergeCell ref="S327:U328"/>
    <mergeCell ref="N325:N326"/>
    <mergeCell ref="O325:P326"/>
    <mergeCell ref="Q325:R326"/>
    <mergeCell ref="A344:R344"/>
    <mergeCell ref="Q329:R330"/>
    <mergeCell ref="S329:U330"/>
    <mergeCell ref="A341:A342"/>
    <mergeCell ref="B341:C342"/>
    <mergeCell ref="D341:M342"/>
    <mergeCell ref="N341:N342"/>
    <mergeCell ref="O341:P342"/>
    <mergeCell ref="Q341:R342"/>
    <mergeCell ref="S341:U342"/>
    <mergeCell ref="A329:A330"/>
    <mergeCell ref="B329:C330"/>
    <mergeCell ref="D329:M330"/>
    <mergeCell ref="N329:N330"/>
    <mergeCell ref="O329:P330"/>
    <mergeCell ref="B337:C338"/>
    <mergeCell ref="D337:M338"/>
    <mergeCell ref="N337:N338"/>
    <mergeCell ref="D331:M332"/>
    <mergeCell ref="N331:N332"/>
    <mergeCell ref="O331:P332"/>
    <mergeCell ref="B331:C332"/>
    <mergeCell ref="Q337:R338"/>
    <mergeCell ref="S337:U338"/>
    <mergeCell ref="S325:U326"/>
    <mergeCell ref="A327:A328"/>
    <mergeCell ref="D263:M264"/>
    <mergeCell ref="N263:N264"/>
    <mergeCell ref="D257:M258"/>
    <mergeCell ref="O257:P258"/>
    <mergeCell ref="D259:M260"/>
    <mergeCell ref="O259:P260"/>
    <mergeCell ref="D265:M266"/>
    <mergeCell ref="A263:A264"/>
    <mergeCell ref="A265:A266"/>
    <mergeCell ref="O263:P264"/>
    <mergeCell ref="O265:P266"/>
    <mergeCell ref="A261:A262"/>
    <mergeCell ref="B261:C262"/>
    <mergeCell ref="D261:M262"/>
    <mergeCell ref="N261:N262"/>
    <mergeCell ref="O261:P262"/>
    <mergeCell ref="Q261:R262"/>
    <mergeCell ref="A325:A326"/>
    <mergeCell ref="B325:C326"/>
    <mergeCell ref="D325:M326"/>
    <mergeCell ref="Q318:R319"/>
    <mergeCell ref="S318:U319"/>
    <mergeCell ref="A337:A338"/>
    <mergeCell ref="A339:A340"/>
    <mergeCell ref="D339:M340"/>
    <mergeCell ref="N339:N340"/>
    <mergeCell ref="O339:P340"/>
    <mergeCell ref="B339:C340"/>
    <mergeCell ref="B333:C334"/>
    <mergeCell ref="D333:M334"/>
    <mergeCell ref="N333:N334"/>
    <mergeCell ref="O333:P334"/>
    <mergeCell ref="B335:C336"/>
    <mergeCell ref="A335:A336"/>
    <mergeCell ref="A333:A334"/>
    <mergeCell ref="D335:M336"/>
    <mergeCell ref="N335:N336"/>
    <mergeCell ref="O335:P336"/>
    <mergeCell ref="O337:P338"/>
    <mergeCell ref="A245:A246"/>
    <mergeCell ref="B245:C246"/>
    <mergeCell ref="D245:M246"/>
    <mergeCell ref="N245:N246"/>
    <mergeCell ref="O245:P246"/>
    <mergeCell ref="A243:A244"/>
    <mergeCell ref="B243:C244"/>
    <mergeCell ref="D243:M244"/>
    <mergeCell ref="N243:N244"/>
    <mergeCell ref="O243:P244"/>
    <mergeCell ref="S145:U146"/>
    <mergeCell ref="D82:M84"/>
    <mergeCell ref="D88:M91"/>
    <mergeCell ref="N88:N91"/>
    <mergeCell ref="N82:N84"/>
    <mergeCell ref="O82:P84"/>
    <mergeCell ref="O88:P91"/>
    <mergeCell ref="A82:A84"/>
    <mergeCell ref="A88:A91"/>
    <mergeCell ref="Q139:R140"/>
    <mergeCell ref="S139:U140"/>
    <mergeCell ref="A141:A142"/>
    <mergeCell ref="B141:C142"/>
    <mergeCell ref="D141:M142"/>
    <mergeCell ref="N141:N142"/>
    <mergeCell ref="O141:P142"/>
    <mergeCell ref="Q141:R142"/>
    <mergeCell ref="S141:U142"/>
    <mergeCell ref="A139:A140"/>
    <mergeCell ref="B139:C140"/>
    <mergeCell ref="D139:M140"/>
    <mergeCell ref="N139:N140"/>
    <mergeCell ref="O139:P140"/>
    <mergeCell ref="Q135:R136"/>
  </mergeCells>
  <phoneticPr fontId="8" type="noConversion"/>
  <printOptions horizontalCentered="1"/>
  <pageMargins left="0.75" right="0.3" top="0.3" bottom="0.3" header="0.3" footer="0.3"/>
  <pageSetup paperSize="9"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138"/>
  <sheetViews>
    <sheetView tabSelected="1" topLeftCell="A15" workbookViewId="0">
      <selection activeCell="X20" sqref="X20"/>
    </sheetView>
  </sheetViews>
  <sheetFormatPr defaultColWidth="6" defaultRowHeight="13.2" x14ac:dyDescent="0.25"/>
  <cols>
    <col min="11" max="17" width="6" style="11"/>
  </cols>
  <sheetData>
    <row r="1" spans="1:17" x14ac:dyDescent="0.25">
      <c r="A1" s="140" t="s">
        <v>373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17" x14ac:dyDescent="0.25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</row>
    <row r="3" spans="1:17" x14ac:dyDescent="0.25">
      <c r="A3" s="146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5" spans="1:17" x14ac:dyDescent="0.25">
      <c r="A5" t="s">
        <v>125</v>
      </c>
    </row>
    <row r="7" spans="1:17" x14ac:dyDescent="0.25">
      <c r="A7" s="440" t="s">
        <v>348</v>
      </c>
      <c r="B7" s="441"/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441"/>
      <c r="N7" s="441"/>
      <c r="O7" s="441"/>
      <c r="P7" s="441"/>
      <c r="Q7" s="441"/>
    </row>
    <row r="8" spans="1:17" x14ac:dyDescent="0.25">
      <c r="A8" s="442"/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</row>
    <row r="9" spans="1:17" x14ac:dyDescent="0.25">
      <c r="A9" s="442"/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</row>
    <row r="10" spans="1:17" x14ac:dyDescent="0.25">
      <c r="A10" s="444"/>
      <c r="B10" s="445"/>
      <c r="C10" s="445"/>
      <c r="D10" s="445"/>
      <c r="E10" s="445"/>
      <c r="F10" s="445"/>
      <c r="G10" s="445"/>
      <c r="H10" s="445"/>
      <c r="I10" s="445"/>
      <c r="J10" s="445"/>
      <c r="K10" s="445"/>
      <c r="L10" s="445"/>
      <c r="M10" s="445"/>
      <c r="N10" s="445"/>
      <c r="O10" s="445"/>
      <c r="P10" s="445"/>
      <c r="Q10" s="445"/>
    </row>
    <row r="12" spans="1:17" x14ac:dyDescent="0.25">
      <c r="A12" s="446" t="s">
        <v>490</v>
      </c>
      <c r="B12" s="447"/>
      <c r="C12" s="447"/>
      <c r="D12" s="447"/>
      <c r="E12" s="447"/>
      <c r="F12" s="447"/>
      <c r="G12" s="447"/>
      <c r="H12" s="447"/>
      <c r="I12" s="447"/>
      <c r="J12" s="447"/>
      <c r="K12" s="447"/>
      <c r="L12" s="447"/>
      <c r="M12" s="447"/>
      <c r="N12" s="447"/>
      <c r="O12" s="447"/>
      <c r="P12" s="447"/>
      <c r="Q12" s="447"/>
    </row>
    <row r="13" spans="1:17" x14ac:dyDescent="0.25">
      <c r="A13" s="448" t="s">
        <v>2</v>
      </c>
      <c r="B13" s="170" t="s">
        <v>143</v>
      </c>
      <c r="C13" s="171"/>
      <c r="D13" s="171"/>
      <c r="E13" s="171"/>
      <c r="F13" s="171"/>
      <c r="G13" s="171"/>
      <c r="H13" s="171"/>
      <c r="I13" s="172"/>
      <c r="J13" s="435" t="s">
        <v>144</v>
      </c>
      <c r="K13" s="429" t="s">
        <v>145</v>
      </c>
      <c r="L13" s="431"/>
      <c r="M13" s="454" t="s">
        <v>349</v>
      </c>
      <c r="N13" s="455"/>
      <c r="O13" s="454" t="s">
        <v>350</v>
      </c>
      <c r="P13" s="460"/>
      <c r="Q13" s="455"/>
    </row>
    <row r="14" spans="1:17" x14ac:dyDescent="0.25">
      <c r="A14" s="449"/>
      <c r="B14" s="173"/>
      <c r="C14" s="174"/>
      <c r="D14" s="174"/>
      <c r="E14" s="174"/>
      <c r="F14" s="174"/>
      <c r="G14" s="174"/>
      <c r="H14" s="174"/>
      <c r="I14" s="175"/>
      <c r="J14" s="451"/>
      <c r="K14" s="452"/>
      <c r="L14" s="453"/>
      <c r="M14" s="456"/>
      <c r="N14" s="457"/>
      <c r="O14" s="456"/>
      <c r="P14" s="461"/>
      <c r="Q14" s="457"/>
    </row>
    <row r="15" spans="1:17" x14ac:dyDescent="0.25">
      <c r="A15" s="450"/>
      <c r="B15" s="176"/>
      <c r="C15" s="177"/>
      <c r="D15" s="177"/>
      <c r="E15" s="177"/>
      <c r="F15" s="177"/>
      <c r="G15" s="177"/>
      <c r="H15" s="177"/>
      <c r="I15" s="178"/>
      <c r="J15" s="436"/>
      <c r="K15" s="432"/>
      <c r="L15" s="434"/>
      <c r="M15" s="458"/>
      <c r="N15" s="459"/>
      <c r="O15" s="458"/>
      <c r="P15" s="462"/>
      <c r="Q15" s="459"/>
    </row>
    <row r="16" spans="1:17" x14ac:dyDescent="0.25">
      <c r="A16" s="437">
        <v>1</v>
      </c>
      <c r="B16" s="161">
        <v>2</v>
      </c>
      <c r="C16" s="163"/>
      <c r="D16" s="163"/>
      <c r="E16" s="163"/>
      <c r="F16" s="163"/>
      <c r="G16" s="163"/>
      <c r="H16" s="163"/>
      <c r="I16" s="162"/>
      <c r="J16" s="437">
        <v>3</v>
      </c>
      <c r="K16" s="438">
        <v>4</v>
      </c>
      <c r="L16" s="439"/>
      <c r="M16" s="438">
        <v>5</v>
      </c>
      <c r="N16" s="439"/>
      <c r="O16" s="438">
        <v>6</v>
      </c>
      <c r="P16" s="463"/>
      <c r="Q16" s="439"/>
    </row>
    <row r="17" spans="1:17" x14ac:dyDescent="0.25">
      <c r="A17" s="435"/>
      <c r="B17" s="84" t="s">
        <v>88</v>
      </c>
      <c r="C17" s="85"/>
      <c r="D17" s="85"/>
      <c r="E17" s="85"/>
      <c r="F17" s="85"/>
      <c r="G17" s="85"/>
      <c r="H17" s="85"/>
      <c r="I17" s="86"/>
      <c r="J17" s="435"/>
      <c r="K17" s="429"/>
      <c r="L17" s="431"/>
      <c r="M17" s="429"/>
      <c r="N17" s="431"/>
      <c r="O17" s="429"/>
      <c r="P17" s="430"/>
      <c r="Q17" s="431"/>
    </row>
    <row r="18" spans="1:17" x14ac:dyDescent="0.25">
      <c r="A18" s="436"/>
      <c r="B18" s="87"/>
      <c r="C18" s="88"/>
      <c r="D18" s="88"/>
      <c r="E18" s="88"/>
      <c r="F18" s="88"/>
      <c r="G18" s="88"/>
      <c r="H18" s="88"/>
      <c r="I18" s="89"/>
      <c r="J18" s="436"/>
      <c r="K18" s="432"/>
      <c r="L18" s="434"/>
      <c r="M18" s="432"/>
      <c r="N18" s="434"/>
      <c r="O18" s="432"/>
      <c r="P18" s="433"/>
      <c r="Q18" s="434"/>
    </row>
    <row r="19" spans="1:17" x14ac:dyDescent="0.25">
      <c r="A19" s="435">
        <v>1</v>
      </c>
      <c r="B19" s="84" t="s">
        <v>351</v>
      </c>
      <c r="C19" s="85"/>
      <c r="D19" s="85"/>
      <c r="E19" s="85"/>
      <c r="F19" s="85"/>
      <c r="G19" s="85"/>
      <c r="H19" s="85"/>
      <c r="I19" s="86"/>
      <c r="J19" s="435" t="s">
        <v>172</v>
      </c>
      <c r="K19" s="429">
        <v>28896</v>
      </c>
      <c r="L19" s="431"/>
      <c r="M19" s="417">
        <v>0</v>
      </c>
      <c r="N19" s="418"/>
      <c r="O19" s="417">
        <v>0</v>
      </c>
      <c r="P19" s="421"/>
      <c r="Q19" s="418"/>
    </row>
    <row r="20" spans="1:17" x14ac:dyDescent="0.25">
      <c r="A20" s="436"/>
      <c r="B20" s="87"/>
      <c r="C20" s="88"/>
      <c r="D20" s="88"/>
      <c r="E20" s="88"/>
      <c r="F20" s="88"/>
      <c r="G20" s="88"/>
      <c r="H20" s="88"/>
      <c r="I20" s="89"/>
      <c r="J20" s="436"/>
      <c r="K20" s="432"/>
      <c r="L20" s="434"/>
      <c r="M20" s="419"/>
      <c r="N20" s="420"/>
      <c r="O20" s="419"/>
      <c r="P20" s="422"/>
      <c r="Q20" s="420"/>
    </row>
    <row r="21" spans="1:17" x14ac:dyDescent="0.25">
      <c r="A21" s="435">
        <v>2</v>
      </c>
      <c r="B21" s="132" t="s">
        <v>487</v>
      </c>
      <c r="C21" s="85"/>
      <c r="D21" s="85"/>
      <c r="E21" s="85"/>
      <c r="F21" s="85"/>
      <c r="G21" s="85"/>
      <c r="H21" s="85"/>
      <c r="I21" s="86"/>
      <c r="J21" s="435" t="s">
        <v>172</v>
      </c>
      <c r="K21" s="429">
        <v>48</v>
      </c>
      <c r="L21" s="431"/>
      <c r="M21" s="417">
        <v>0</v>
      </c>
      <c r="N21" s="418"/>
      <c r="O21" s="417">
        <v>0</v>
      </c>
      <c r="P21" s="421"/>
      <c r="Q21" s="418"/>
    </row>
    <row r="22" spans="1:17" x14ac:dyDescent="0.25">
      <c r="A22" s="436"/>
      <c r="B22" s="87"/>
      <c r="C22" s="88"/>
      <c r="D22" s="88"/>
      <c r="E22" s="88"/>
      <c r="F22" s="88"/>
      <c r="G22" s="88"/>
      <c r="H22" s="88"/>
      <c r="I22" s="89"/>
      <c r="J22" s="436"/>
      <c r="K22" s="432"/>
      <c r="L22" s="434"/>
      <c r="M22" s="419"/>
      <c r="N22" s="420"/>
      <c r="O22" s="419"/>
      <c r="P22" s="422"/>
      <c r="Q22" s="420"/>
    </row>
    <row r="23" spans="1:17" x14ac:dyDescent="0.25">
      <c r="A23" s="435">
        <v>3</v>
      </c>
      <c r="B23" s="84" t="s">
        <v>488</v>
      </c>
      <c r="C23" s="85"/>
      <c r="D23" s="85"/>
      <c r="E23" s="85"/>
      <c r="F23" s="85"/>
      <c r="G23" s="85"/>
      <c r="H23" s="85"/>
      <c r="I23" s="86"/>
      <c r="J23" s="435" t="s">
        <v>172</v>
      </c>
      <c r="K23" s="429">
        <v>4</v>
      </c>
      <c r="L23" s="431"/>
      <c r="M23" s="417">
        <v>0</v>
      </c>
      <c r="N23" s="418"/>
      <c r="O23" s="417">
        <v>0</v>
      </c>
      <c r="P23" s="421"/>
      <c r="Q23" s="418"/>
    </row>
    <row r="24" spans="1:17" x14ac:dyDescent="0.25">
      <c r="A24" s="436"/>
      <c r="B24" s="87"/>
      <c r="C24" s="88"/>
      <c r="D24" s="88"/>
      <c r="E24" s="88"/>
      <c r="F24" s="88"/>
      <c r="G24" s="88"/>
      <c r="H24" s="88"/>
      <c r="I24" s="89"/>
      <c r="J24" s="436"/>
      <c r="K24" s="432"/>
      <c r="L24" s="434"/>
      <c r="M24" s="419"/>
      <c r="N24" s="420"/>
      <c r="O24" s="419"/>
      <c r="P24" s="422"/>
      <c r="Q24" s="420"/>
    </row>
    <row r="25" spans="1:17" x14ac:dyDescent="0.25">
      <c r="A25" s="435">
        <v>4</v>
      </c>
      <c r="B25" s="84" t="s">
        <v>370</v>
      </c>
      <c r="C25" s="85"/>
      <c r="D25" s="85"/>
      <c r="E25" s="85"/>
      <c r="F25" s="85"/>
      <c r="G25" s="85"/>
      <c r="H25" s="85"/>
      <c r="I25" s="86"/>
      <c r="J25" s="435" t="s">
        <v>172</v>
      </c>
      <c r="K25" s="429">
        <v>4</v>
      </c>
      <c r="L25" s="431"/>
      <c r="M25" s="417">
        <v>0</v>
      </c>
      <c r="N25" s="418"/>
      <c r="O25" s="417">
        <v>0</v>
      </c>
      <c r="P25" s="421"/>
      <c r="Q25" s="418"/>
    </row>
    <row r="26" spans="1:17" x14ac:dyDescent="0.25">
      <c r="A26" s="436"/>
      <c r="B26" s="87"/>
      <c r="C26" s="88"/>
      <c r="D26" s="88"/>
      <c r="E26" s="88"/>
      <c r="F26" s="88"/>
      <c r="G26" s="88"/>
      <c r="H26" s="88"/>
      <c r="I26" s="89"/>
      <c r="J26" s="436"/>
      <c r="K26" s="432"/>
      <c r="L26" s="434"/>
      <c r="M26" s="419"/>
      <c r="N26" s="420"/>
      <c r="O26" s="419"/>
      <c r="P26" s="422"/>
      <c r="Q26" s="420"/>
    </row>
    <row r="27" spans="1:17" x14ac:dyDescent="0.25">
      <c r="A27" s="435">
        <v>5</v>
      </c>
      <c r="B27" s="84" t="s">
        <v>352</v>
      </c>
      <c r="C27" s="85"/>
      <c r="D27" s="85"/>
      <c r="E27" s="85"/>
      <c r="F27" s="85"/>
      <c r="G27" s="85"/>
      <c r="H27" s="85"/>
      <c r="I27" s="86"/>
      <c r="J27" s="435" t="s">
        <v>172</v>
      </c>
      <c r="K27" s="429">
        <v>4</v>
      </c>
      <c r="L27" s="431"/>
      <c r="M27" s="417">
        <v>0</v>
      </c>
      <c r="N27" s="418"/>
      <c r="O27" s="417">
        <v>0</v>
      </c>
      <c r="P27" s="421"/>
      <c r="Q27" s="418"/>
    </row>
    <row r="28" spans="1:17" x14ac:dyDescent="0.25">
      <c r="A28" s="436"/>
      <c r="B28" s="87"/>
      <c r="C28" s="88"/>
      <c r="D28" s="88"/>
      <c r="E28" s="88"/>
      <c r="F28" s="88"/>
      <c r="G28" s="88"/>
      <c r="H28" s="88"/>
      <c r="I28" s="89"/>
      <c r="J28" s="436"/>
      <c r="K28" s="432"/>
      <c r="L28" s="434"/>
      <c r="M28" s="419"/>
      <c r="N28" s="420"/>
      <c r="O28" s="419"/>
      <c r="P28" s="422"/>
      <c r="Q28" s="420"/>
    </row>
    <row r="29" spans="1:17" x14ac:dyDescent="0.25">
      <c r="A29" s="435">
        <v>6</v>
      </c>
      <c r="B29" s="84" t="s">
        <v>353</v>
      </c>
      <c r="C29" s="85"/>
      <c r="D29" s="85"/>
      <c r="E29" s="85"/>
      <c r="F29" s="85"/>
      <c r="G29" s="85"/>
      <c r="H29" s="85"/>
      <c r="I29" s="86"/>
      <c r="J29" s="435" t="s">
        <v>172</v>
      </c>
      <c r="K29" s="429">
        <v>1</v>
      </c>
      <c r="L29" s="431"/>
      <c r="M29" s="417">
        <v>0</v>
      </c>
      <c r="N29" s="418"/>
      <c r="O29" s="417">
        <v>0</v>
      </c>
      <c r="P29" s="421"/>
      <c r="Q29" s="418"/>
    </row>
    <row r="30" spans="1:17" x14ac:dyDescent="0.25">
      <c r="A30" s="436"/>
      <c r="B30" s="87"/>
      <c r="C30" s="88"/>
      <c r="D30" s="88"/>
      <c r="E30" s="88"/>
      <c r="F30" s="88"/>
      <c r="G30" s="88"/>
      <c r="H30" s="88"/>
      <c r="I30" s="89"/>
      <c r="J30" s="436"/>
      <c r="K30" s="432"/>
      <c r="L30" s="434"/>
      <c r="M30" s="419"/>
      <c r="N30" s="420"/>
      <c r="O30" s="419"/>
      <c r="P30" s="422"/>
      <c r="Q30" s="420"/>
    </row>
    <row r="31" spans="1:17" x14ac:dyDescent="0.25">
      <c r="A31" s="253">
        <v>7</v>
      </c>
      <c r="B31" s="72" t="s">
        <v>515</v>
      </c>
      <c r="C31" s="73"/>
      <c r="D31" s="73"/>
      <c r="E31" s="73"/>
      <c r="F31" s="73"/>
      <c r="G31" s="73"/>
      <c r="H31" s="73"/>
      <c r="I31" s="74"/>
      <c r="J31" s="253" t="s">
        <v>172</v>
      </c>
      <c r="K31" s="256">
        <v>1</v>
      </c>
      <c r="L31" s="257"/>
      <c r="M31" s="256"/>
      <c r="N31" s="257"/>
      <c r="O31" s="256"/>
      <c r="P31" s="415"/>
      <c r="Q31" s="257"/>
    </row>
    <row r="32" spans="1:17" x14ac:dyDescent="0.25">
      <c r="A32" s="255"/>
      <c r="B32" s="75"/>
      <c r="C32" s="76"/>
      <c r="D32" s="76"/>
      <c r="E32" s="76"/>
      <c r="F32" s="76"/>
      <c r="G32" s="76"/>
      <c r="H32" s="76"/>
      <c r="I32" s="77"/>
      <c r="J32" s="255"/>
      <c r="K32" s="260"/>
      <c r="L32" s="261"/>
      <c r="M32" s="260"/>
      <c r="N32" s="261"/>
      <c r="O32" s="260"/>
      <c r="P32" s="416"/>
      <c r="Q32" s="261"/>
    </row>
    <row r="33" spans="1:17" x14ac:dyDescent="0.25">
      <c r="A33" s="435">
        <v>8</v>
      </c>
      <c r="B33" s="84" t="s">
        <v>354</v>
      </c>
      <c r="C33" s="85"/>
      <c r="D33" s="85"/>
      <c r="E33" s="85"/>
      <c r="F33" s="85"/>
      <c r="G33" s="85"/>
      <c r="H33" s="85"/>
      <c r="I33" s="86"/>
      <c r="J33" s="435" t="s">
        <v>172</v>
      </c>
      <c r="K33" s="429">
        <v>2</v>
      </c>
      <c r="L33" s="431"/>
      <c r="M33" s="417">
        <v>0</v>
      </c>
      <c r="N33" s="418"/>
      <c r="O33" s="417">
        <v>0</v>
      </c>
      <c r="P33" s="421"/>
      <c r="Q33" s="418"/>
    </row>
    <row r="34" spans="1:17" x14ac:dyDescent="0.25">
      <c r="A34" s="436"/>
      <c r="B34" s="87"/>
      <c r="C34" s="88"/>
      <c r="D34" s="88"/>
      <c r="E34" s="88"/>
      <c r="F34" s="88"/>
      <c r="G34" s="88"/>
      <c r="H34" s="88"/>
      <c r="I34" s="89"/>
      <c r="J34" s="436"/>
      <c r="K34" s="432"/>
      <c r="L34" s="434"/>
      <c r="M34" s="419"/>
      <c r="N34" s="420"/>
      <c r="O34" s="419"/>
      <c r="P34" s="422"/>
      <c r="Q34" s="420"/>
    </row>
    <row r="35" spans="1:17" x14ac:dyDescent="0.25">
      <c r="A35" s="435">
        <v>9</v>
      </c>
      <c r="B35" s="84" t="s">
        <v>355</v>
      </c>
      <c r="C35" s="85"/>
      <c r="D35" s="85"/>
      <c r="E35" s="85"/>
      <c r="F35" s="85"/>
      <c r="G35" s="85"/>
      <c r="H35" s="85"/>
      <c r="I35" s="86"/>
      <c r="J35" s="435" t="s">
        <v>172</v>
      </c>
      <c r="K35" s="429">
        <v>1</v>
      </c>
      <c r="L35" s="431"/>
      <c r="M35" s="417">
        <v>0</v>
      </c>
      <c r="N35" s="418"/>
      <c r="O35" s="417">
        <v>0</v>
      </c>
      <c r="P35" s="421"/>
      <c r="Q35" s="418"/>
    </row>
    <row r="36" spans="1:17" x14ac:dyDescent="0.25">
      <c r="A36" s="436"/>
      <c r="B36" s="87"/>
      <c r="C36" s="88"/>
      <c r="D36" s="88"/>
      <c r="E36" s="88"/>
      <c r="F36" s="88"/>
      <c r="G36" s="88"/>
      <c r="H36" s="88"/>
      <c r="I36" s="89"/>
      <c r="J36" s="436"/>
      <c r="K36" s="432"/>
      <c r="L36" s="434"/>
      <c r="M36" s="419"/>
      <c r="N36" s="420"/>
      <c r="O36" s="419"/>
      <c r="P36" s="422"/>
      <c r="Q36" s="420"/>
    </row>
    <row r="37" spans="1:17" x14ac:dyDescent="0.25">
      <c r="A37" s="435">
        <v>10</v>
      </c>
      <c r="B37" s="84" t="s">
        <v>356</v>
      </c>
      <c r="C37" s="85"/>
      <c r="D37" s="85"/>
      <c r="E37" s="85"/>
      <c r="F37" s="85"/>
      <c r="G37" s="85"/>
      <c r="H37" s="85"/>
      <c r="I37" s="86"/>
      <c r="J37" s="435" t="s">
        <v>172</v>
      </c>
      <c r="K37" s="429">
        <v>1</v>
      </c>
      <c r="L37" s="431"/>
      <c r="M37" s="417">
        <v>0</v>
      </c>
      <c r="N37" s="418"/>
      <c r="O37" s="417">
        <v>0</v>
      </c>
      <c r="P37" s="421"/>
      <c r="Q37" s="418"/>
    </row>
    <row r="38" spans="1:17" x14ac:dyDescent="0.25">
      <c r="A38" s="436"/>
      <c r="B38" s="87"/>
      <c r="C38" s="88"/>
      <c r="D38" s="88"/>
      <c r="E38" s="88"/>
      <c r="F38" s="88"/>
      <c r="G38" s="88"/>
      <c r="H38" s="88"/>
      <c r="I38" s="89"/>
      <c r="J38" s="436"/>
      <c r="K38" s="432"/>
      <c r="L38" s="434"/>
      <c r="M38" s="419"/>
      <c r="N38" s="420"/>
      <c r="O38" s="419"/>
      <c r="P38" s="422"/>
      <c r="Q38" s="420"/>
    </row>
    <row r="39" spans="1:17" hidden="1" x14ac:dyDescent="0.25">
      <c r="A39" s="435"/>
      <c r="B39" s="84" t="s">
        <v>92</v>
      </c>
      <c r="C39" s="85"/>
      <c r="D39" s="85"/>
      <c r="E39" s="85"/>
      <c r="F39" s="85"/>
      <c r="G39" s="85"/>
      <c r="H39" s="85"/>
      <c r="I39" s="86"/>
      <c r="J39" s="435"/>
      <c r="K39" s="429"/>
      <c r="L39" s="431"/>
      <c r="M39" s="429"/>
      <c r="N39" s="431"/>
      <c r="O39" s="429"/>
      <c r="P39" s="430"/>
      <c r="Q39" s="431"/>
    </row>
    <row r="40" spans="1:17" hidden="1" x14ac:dyDescent="0.25">
      <c r="A40" s="436"/>
      <c r="B40" s="87"/>
      <c r="C40" s="88"/>
      <c r="D40" s="88"/>
      <c r="E40" s="88"/>
      <c r="F40" s="88"/>
      <c r="G40" s="88"/>
      <c r="H40" s="88"/>
      <c r="I40" s="89"/>
      <c r="J40" s="436"/>
      <c r="K40" s="432"/>
      <c r="L40" s="434"/>
      <c r="M40" s="432"/>
      <c r="N40" s="434"/>
      <c r="O40" s="432"/>
      <c r="P40" s="433"/>
      <c r="Q40" s="434"/>
    </row>
    <row r="41" spans="1:17" hidden="1" x14ac:dyDescent="0.25">
      <c r="A41" s="435"/>
      <c r="B41" s="84" t="s">
        <v>93</v>
      </c>
      <c r="C41" s="85"/>
      <c r="D41" s="85"/>
      <c r="E41" s="85"/>
      <c r="F41" s="85"/>
      <c r="G41" s="85"/>
      <c r="H41" s="85"/>
      <c r="I41" s="86"/>
      <c r="J41" s="435"/>
      <c r="K41" s="429"/>
      <c r="L41" s="431"/>
      <c r="M41" s="429"/>
      <c r="N41" s="431"/>
      <c r="O41" s="429"/>
      <c r="P41" s="430"/>
      <c r="Q41" s="431"/>
    </row>
    <row r="42" spans="1:17" hidden="1" x14ac:dyDescent="0.25">
      <c r="A42" s="436"/>
      <c r="B42" s="87"/>
      <c r="C42" s="88"/>
      <c r="D42" s="88"/>
      <c r="E42" s="88"/>
      <c r="F42" s="88"/>
      <c r="G42" s="88"/>
      <c r="H42" s="88"/>
      <c r="I42" s="89"/>
      <c r="J42" s="436"/>
      <c r="K42" s="432"/>
      <c r="L42" s="434"/>
      <c r="M42" s="432"/>
      <c r="N42" s="434"/>
      <c r="O42" s="432"/>
      <c r="P42" s="433"/>
      <c r="Q42" s="434"/>
    </row>
    <row r="43" spans="1:17" hidden="1" x14ac:dyDescent="0.25">
      <c r="A43" s="435"/>
      <c r="B43" s="84" t="s">
        <v>94</v>
      </c>
      <c r="C43" s="85"/>
      <c r="D43" s="85"/>
      <c r="E43" s="85"/>
      <c r="F43" s="85"/>
      <c r="G43" s="85"/>
      <c r="H43" s="85"/>
      <c r="I43" s="86"/>
      <c r="J43" s="435"/>
      <c r="K43" s="429"/>
      <c r="L43" s="431"/>
      <c r="M43" s="429"/>
      <c r="N43" s="431"/>
      <c r="O43" s="429"/>
      <c r="P43" s="430"/>
      <c r="Q43" s="431"/>
    </row>
    <row r="44" spans="1:17" hidden="1" x14ac:dyDescent="0.25">
      <c r="A44" s="436"/>
      <c r="B44" s="87"/>
      <c r="C44" s="88"/>
      <c r="D44" s="88"/>
      <c r="E44" s="88"/>
      <c r="F44" s="88"/>
      <c r="G44" s="88"/>
      <c r="H44" s="88"/>
      <c r="I44" s="89"/>
      <c r="J44" s="436"/>
      <c r="K44" s="432"/>
      <c r="L44" s="434"/>
      <c r="M44" s="432"/>
      <c r="N44" s="434"/>
      <c r="O44" s="432"/>
      <c r="P44" s="433"/>
      <c r="Q44" s="434"/>
    </row>
    <row r="45" spans="1:17" x14ac:dyDescent="0.25">
      <c r="A45" s="170" t="s">
        <v>347</v>
      </c>
      <c r="B45" s="171"/>
      <c r="C45" s="171"/>
      <c r="D45" s="171"/>
      <c r="E45" s="171"/>
      <c r="F45" s="171"/>
      <c r="G45" s="171"/>
      <c r="H45" s="171"/>
      <c r="I45" s="172"/>
      <c r="J45" s="429"/>
      <c r="K45" s="171"/>
      <c r="L45" s="172"/>
      <c r="M45" s="39">
        <f>SUM(O17:Q38)</f>
        <v>0</v>
      </c>
      <c r="N45" s="40"/>
      <c r="O45" s="40"/>
      <c r="P45" s="40"/>
      <c r="Q45" s="41"/>
    </row>
    <row r="46" spans="1:17" x14ac:dyDescent="0.25">
      <c r="A46" s="176"/>
      <c r="B46" s="177"/>
      <c r="C46" s="177"/>
      <c r="D46" s="177"/>
      <c r="E46" s="177"/>
      <c r="F46" s="177"/>
      <c r="G46" s="177"/>
      <c r="H46" s="177"/>
      <c r="I46" s="178"/>
      <c r="J46" s="176"/>
      <c r="K46" s="177"/>
      <c r="L46" s="178"/>
      <c r="M46" s="42"/>
      <c r="N46" s="43"/>
      <c r="O46" s="43"/>
      <c r="P46" s="43"/>
      <c r="Q46" s="44"/>
    </row>
    <row r="48" spans="1:17" x14ac:dyDescent="0.25">
      <c r="A48" s="349" t="s">
        <v>479</v>
      </c>
      <c r="B48" s="350"/>
      <c r="C48" s="350"/>
      <c r="D48" s="350"/>
      <c r="E48" s="350"/>
      <c r="F48" s="350"/>
      <c r="G48" s="350"/>
      <c r="H48" s="350"/>
      <c r="I48" s="350"/>
      <c r="J48" s="350"/>
      <c r="K48" s="350"/>
      <c r="L48" s="350"/>
      <c r="M48" s="350"/>
      <c r="N48" s="350"/>
      <c r="O48" s="350"/>
      <c r="P48" s="350"/>
      <c r="Q48" s="350"/>
    </row>
    <row r="49" spans="1:17" x14ac:dyDescent="0.25">
      <c r="A49" s="380" t="s">
        <v>2</v>
      </c>
      <c r="B49" s="275" t="s">
        <v>143</v>
      </c>
      <c r="C49" s="353"/>
      <c r="D49" s="353"/>
      <c r="E49" s="353"/>
      <c r="F49" s="353"/>
      <c r="G49" s="353"/>
      <c r="H49" s="353"/>
      <c r="I49" s="276"/>
      <c r="J49" s="253" t="s">
        <v>144</v>
      </c>
      <c r="K49" s="256" t="s">
        <v>145</v>
      </c>
      <c r="L49" s="257"/>
      <c r="M49" s="355" t="s">
        <v>349</v>
      </c>
      <c r="N49" s="357"/>
      <c r="O49" s="355" t="s">
        <v>350</v>
      </c>
      <c r="P49" s="356"/>
      <c r="Q49" s="357"/>
    </row>
    <row r="50" spans="1:17" x14ac:dyDescent="0.25">
      <c r="A50" s="381"/>
      <c r="B50" s="372"/>
      <c r="C50" s="425"/>
      <c r="D50" s="425"/>
      <c r="E50" s="425"/>
      <c r="F50" s="425"/>
      <c r="G50" s="425"/>
      <c r="H50" s="425"/>
      <c r="I50" s="373"/>
      <c r="J50" s="254"/>
      <c r="K50" s="258"/>
      <c r="L50" s="259"/>
      <c r="M50" s="426"/>
      <c r="N50" s="427"/>
      <c r="O50" s="426"/>
      <c r="P50" s="428"/>
      <c r="Q50" s="427"/>
    </row>
    <row r="51" spans="1:17" x14ac:dyDescent="0.25">
      <c r="A51" s="382"/>
      <c r="B51" s="277"/>
      <c r="C51" s="354"/>
      <c r="D51" s="354"/>
      <c r="E51" s="354"/>
      <c r="F51" s="354"/>
      <c r="G51" s="354"/>
      <c r="H51" s="354"/>
      <c r="I51" s="278"/>
      <c r="J51" s="255"/>
      <c r="K51" s="260"/>
      <c r="L51" s="261"/>
      <c r="M51" s="358"/>
      <c r="N51" s="360"/>
      <c r="O51" s="358"/>
      <c r="P51" s="359"/>
      <c r="Q51" s="360"/>
    </row>
    <row r="52" spans="1:17" x14ac:dyDescent="0.25">
      <c r="A52" s="424">
        <v>1</v>
      </c>
      <c r="B52" s="340">
        <v>2</v>
      </c>
      <c r="C52" s="352"/>
      <c r="D52" s="352"/>
      <c r="E52" s="352"/>
      <c r="F52" s="352"/>
      <c r="G52" s="352"/>
      <c r="H52" s="352"/>
      <c r="I52" s="341"/>
      <c r="J52" s="424">
        <v>3</v>
      </c>
      <c r="K52" s="342">
        <v>4</v>
      </c>
      <c r="L52" s="343"/>
      <c r="M52" s="342">
        <v>5</v>
      </c>
      <c r="N52" s="343"/>
      <c r="O52" s="342">
        <v>6</v>
      </c>
      <c r="P52" s="423"/>
      <c r="Q52" s="343"/>
    </row>
    <row r="53" spans="1:17" x14ac:dyDescent="0.25">
      <c r="A53" s="253"/>
      <c r="B53" s="72" t="s">
        <v>88</v>
      </c>
      <c r="C53" s="73"/>
      <c r="D53" s="73"/>
      <c r="E53" s="73"/>
      <c r="F53" s="73"/>
      <c r="G53" s="73"/>
      <c r="H53" s="73"/>
      <c r="I53" s="74"/>
      <c r="J53" s="253"/>
      <c r="K53" s="256"/>
      <c r="L53" s="257"/>
      <c r="M53" s="256"/>
      <c r="N53" s="257"/>
      <c r="O53" s="256"/>
      <c r="P53" s="415"/>
      <c r="Q53" s="257"/>
    </row>
    <row r="54" spans="1:17" x14ac:dyDescent="0.25">
      <c r="A54" s="255"/>
      <c r="B54" s="75"/>
      <c r="C54" s="76"/>
      <c r="D54" s="76"/>
      <c r="E54" s="76"/>
      <c r="F54" s="76"/>
      <c r="G54" s="76"/>
      <c r="H54" s="76"/>
      <c r="I54" s="77"/>
      <c r="J54" s="255"/>
      <c r="K54" s="260"/>
      <c r="L54" s="261"/>
      <c r="M54" s="260"/>
      <c r="N54" s="261"/>
      <c r="O54" s="260"/>
      <c r="P54" s="416"/>
      <c r="Q54" s="261"/>
    </row>
    <row r="55" spans="1:17" x14ac:dyDescent="0.25">
      <c r="A55" s="253">
        <v>1</v>
      </c>
      <c r="B55" s="72" t="s">
        <v>357</v>
      </c>
      <c r="C55" s="73"/>
      <c r="D55" s="73"/>
      <c r="E55" s="73"/>
      <c r="F55" s="73"/>
      <c r="G55" s="73"/>
      <c r="H55" s="73"/>
      <c r="I55" s="74"/>
      <c r="J55" s="253" t="s">
        <v>172</v>
      </c>
      <c r="K55" s="256">
        <v>1</v>
      </c>
      <c r="L55" s="257"/>
      <c r="M55" s="256"/>
      <c r="N55" s="257"/>
      <c r="O55" s="256"/>
      <c r="P55" s="415"/>
      <c r="Q55" s="257"/>
    </row>
    <row r="56" spans="1:17" x14ac:dyDescent="0.25">
      <c r="A56" s="255"/>
      <c r="B56" s="75"/>
      <c r="C56" s="76"/>
      <c r="D56" s="76"/>
      <c r="E56" s="76"/>
      <c r="F56" s="76"/>
      <c r="G56" s="76"/>
      <c r="H56" s="76"/>
      <c r="I56" s="77"/>
      <c r="J56" s="255"/>
      <c r="K56" s="260"/>
      <c r="L56" s="261"/>
      <c r="M56" s="260"/>
      <c r="N56" s="261"/>
      <c r="O56" s="260"/>
      <c r="P56" s="416"/>
      <c r="Q56" s="261"/>
    </row>
    <row r="57" spans="1:17" x14ac:dyDescent="0.25">
      <c r="A57" s="253">
        <v>2</v>
      </c>
      <c r="B57" s="72" t="s">
        <v>498</v>
      </c>
      <c r="C57" s="73"/>
      <c r="D57" s="73"/>
      <c r="E57" s="73"/>
      <c r="F57" s="73"/>
      <c r="G57" s="73"/>
      <c r="H57" s="73"/>
      <c r="I57" s="74"/>
      <c r="J57" s="253" t="s">
        <v>172</v>
      </c>
      <c r="K57" s="256">
        <v>36</v>
      </c>
      <c r="L57" s="257"/>
      <c r="M57" s="256"/>
      <c r="N57" s="257"/>
      <c r="O57" s="256"/>
      <c r="P57" s="415"/>
      <c r="Q57" s="257"/>
    </row>
    <row r="58" spans="1:17" x14ac:dyDescent="0.25">
      <c r="A58" s="255"/>
      <c r="B58" s="75"/>
      <c r="C58" s="76"/>
      <c r="D58" s="76"/>
      <c r="E58" s="76"/>
      <c r="F58" s="76"/>
      <c r="G58" s="76"/>
      <c r="H58" s="76"/>
      <c r="I58" s="77"/>
      <c r="J58" s="255"/>
      <c r="K58" s="260"/>
      <c r="L58" s="261"/>
      <c r="M58" s="260"/>
      <c r="N58" s="261"/>
      <c r="O58" s="260"/>
      <c r="P58" s="416"/>
      <c r="Q58" s="261"/>
    </row>
    <row r="59" spans="1:17" hidden="1" x14ac:dyDescent="0.25">
      <c r="A59" s="253"/>
      <c r="B59" s="72" t="s">
        <v>92</v>
      </c>
      <c r="C59" s="73"/>
      <c r="D59" s="73"/>
      <c r="E59" s="73"/>
      <c r="F59" s="73"/>
      <c r="G59" s="73"/>
      <c r="H59" s="73"/>
      <c r="I59" s="74"/>
      <c r="J59" s="253"/>
      <c r="K59" s="256"/>
      <c r="L59" s="257"/>
      <c r="M59" s="256"/>
      <c r="N59" s="257"/>
      <c r="O59" s="256"/>
      <c r="P59" s="415"/>
      <c r="Q59" s="257"/>
    </row>
    <row r="60" spans="1:17" hidden="1" x14ac:dyDescent="0.25">
      <c r="A60" s="255"/>
      <c r="B60" s="75"/>
      <c r="C60" s="76"/>
      <c r="D60" s="76"/>
      <c r="E60" s="76"/>
      <c r="F60" s="76"/>
      <c r="G60" s="76"/>
      <c r="H60" s="76"/>
      <c r="I60" s="77"/>
      <c r="J60" s="255"/>
      <c r="K60" s="260"/>
      <c r="L60" s="261"/>
      <c r="M60" s="260"/>
      <c r="N60" s="261"/>
      <c r="O60" s="260"/>
      <c r="P60" s="416"/>
      <c r="Q60" s="261"/>
    </row>
    <row r="61" spans="1:17" hidden="1" x14ac:dyDescent="0.25">
      <c r="A61" s="253"/>
      <c r="B61" s="72" t="s">
        <v>93</v>
      </c>
      <c r="C61" s="73"/>
      <c r="D61" s="73"/>
      <c r="E61" s="73"/>
      <c r="F61" s="73"/>
      <c r="G61" s="73"/>
      <c r="H61" s="73"/>
      <c r="I61" s="74"/>
      <c r="J61" s="253"/>
      <c r="K61" s="256"/>
      <c r="L61" s="257"/>
      <c r="M61" s="256"/>
      <c r="N61" s="257"/>
      <c r="O61" s="256"/>
      <c r="P61" s="415"/>
      <c r="Q61" s="257"/>
    </row>
    <row r="62" spans="1:17" hidden="1" x14ac:dyDescent="0.25">
      <c r="A62" s="255"/>
      <c r="B62" s="75"/>
      <c r="C62" s="76"/>
      <c r="D62" s="76"/>
      <c r="E62" s="76"/>
      <c r="F62" s="76"/>
      <c r="G62" s="76"/>
      <c r="H62" s="76"/>
      <c r="I62" s="77"/>
      <c r="J62" s="255"/>
      <c r="K62" s="260"/>
      <c r="L62" s="261"/>
      <c r="M62" s="260"/>
      <c r="N62" s="261"/>
      <c r="O62" s="260"/>
      <c r="P62" s="416"/>
      <c r="Q62" s="261"/>
    </row>
    <row r="63" spans="1:17" hidden="1" x14ac:dyDescent="0.25">
      <c r="A63" s="253"/>
      <c r="B63" s="72" t="s">
        <v>94</v>
      </c>
      <c r="C63" s="73"/>
      <c r="D63" s="73"/>
      <c r="E63" s="73"/>
      <c r="F63" s="73"/>
      <c r="G63" s="73"/>
      <c r="H63" s="73"/>
      <c r="I63" s="74"/>
      <c r="J63" s="253"/>
      <c r="K63" s="256"/>
      <c r="L63" s="257"/>
      <c r="M63" s="256"/>
      <c r="N63" s="257"/>
      <c r="O63" s="256"/>
      <c r="P63" s="415"/>
      <c r="Q63" s="257"/>
    </row>
    <row r="64" spans="1:17" hidden="1" x14ac:dyDescent="0.25">
      <c r="A64" s="255"/>
      <c r="B64" s="75"/>
      <c r="C64" s="76"/>
      <c r="D64" s="76"/>
      <c r="E64" s="76"/>
      <c r="F64" s="76"/>
      <c r="G64" s="76"/>
      <c r="H64" s="76"/>
      <c r="I64" s="77"/>
      <c r="J64" s="255"/>
      <c r="K64" s="260"/>
      <c r="L64" s="261"/>
      <c r="M64" s="260"/>
      <c r="N64" s="261"/>
      <c r="O64" s="260"/>
      <c r="P64" s="416"/>
      <c r="Q64" s="261"/>
    </row>
    <row r="65" spans="1:17" x14ac:dyDescent="0.25">
      <c r="A65" s="275" t="s">
        <v>347</v>
      </c>
      <c r="B65" s="353"/>
      <c r="C65" s="353"/>
      <c r="D65" s="353"/>
      <c r="E65" s="353"/>
      <c r="F65" s="353"/>
      <c r="G65" s="353"/>
      <c r="H65" s="353"/>
      <c r="I65" s="276"/>
      <c r="J65" s="275"/>
      <c r="K65" s="353"/>
      <c r="L65" s="276"/>
      <c r="M65" s="33">
        <f>SUM(O53:Q58)</f>
        <v>0</v>
      </c>
      <c r="N65" s="37"/>
      <c r="O65" s="37"/>
      <c r="P65" s="37"/>
      <c r="Q65" s="34"/>
    </row>
    <row r="66" spans="1:17" x14ac:dyDescent="0.25">
      <c r="A66" s="277"/>
      <c r="B66" s="354"/>
      <c r="C66" s="354"/>
      <c r="D66" s="354"/>
      <c r="E66" s="354"/>
      <c r="F66" s="354"/>
      <c r="G66" s="354"/>
      <c r="H66" s="354"/>
      <c r="I66" s="278"/>
      <c r="J66" s="277"/>
      <c r="K66" s="354"/>
      <c r="L66" s="278"/>
      <c r="M66" s="35"/>
      <c r="N66" s="38"/>
      <c r="O66" s="38"/>
      <c r="P66" s="38"/>
      <c r="Q66" s="36"/>
    </row>
    <row r="67" spans="1:17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3"/>
      <c r="L67" s="23"/>
      <c r="M67" s="23"/>
      <c r="N67" s="23"/>
      <c r="O67" s="23"/>
      <c r="P67" s="23"/>
      <c r="Q67" s="23"/>
    </row>
    <row r="68" spans="1:17" x14ac:dyDescent="0.25">
      <c r="A68" s="349" t="s">
        <v>491</v>
      </c>
      <c r="B68" s="350"/>
      <c r="C68" s="350"/>
      <c r="D68" s="350"/>
      <c r="E68" s="350"/>
      <c r="F68" s="350"/>
      <c r="G68" s="350"/>
      <c r="H68" s="350"/>
      <c r="I68" s="350"/>
      <c r="J68" s="350"/>
      <c r="K68" s="350"/>
      <c r="L68" s="350"/>
      <c r="M68" s="350"/>
      <c r="N68" s="350"/>
      <c r="O68" s="350"/>
      <c r="P68" s="350"/>
      <c r="Q68" s="350"/>
    </row>
    <row r="69" spans="1:17" x14ac:dyDescent="0.25">
      <c r="A69" s="380" t="s">
        <v>2</v>
      </c>
      <c r="B69" s="275" t="s">
        <v>143</v>
      </c>
      <c r="C69" s="353"/>
      <c r="D69" s="353"/>
      <c r="E69" s="353"/>
      <c r="F69" s="353"/>
      <c r="G69" s="353"/>
      <c r="H69" s="353"/>
      <c r="I69" s="276"/>
      <c r="J69" s="253" t="s">
        <v>144</v>
      </c>
      <c r="K69" s="256" t="s">
        <v>145</v>
      </c>
      <c r="L69" s="257"/>
      <c r="M69" s="355" t="s">
        <v>349</v>
      </c>
      <c r="N69" s="357"/>
      <c r="O69" s="355" t="s">
        <v>350</v>
      </c>
      <c r="P69" s="356"/>
      <c r="Q69" s="357"/>
    </row>
    <row r="70" spans="1:17" x14ac:dyDescent="0.25">
      <c r="A70" s="381"/>
      <c r="B70" s="372"/>
      <c r="C70" s="425"/>
      <c r="D70" s="425"/>
      <c r="E70" s="425"/>
      <c r="F70" s="425"/>
      <c r="G70" s="425"/>
      <c r="H70" s="425"/>
      <c r="I70" s="373"/>
      <c r="J70" s="254"/>
      <c r="K70" s="258"/>
      <c r="L70" s="259"/>
      <c r="M70" s="426"/>
      <c r="N70" s="427"/>
      <c r="O70" s="426"/>
      <c r="P70" s="428"/>
      <c r="Q70" s="427"/>
    </row>
    <row r="71" spans="1:17" x14ac:dyDescent="0.25">
      <c r="A71" s="382"/>
      <c r="B71" s="277"/>
      <c r="C71" s="354"/>
      <c r="D71" s="354"/>
      <c r="E71" s="354"/>
      <c r="F71" s="354"/>
      <c r="G71" s="354"/>
      <c r="H71" s="354"/>
      <c r="I71" s="278"/>
      <c r="J71" s="255"/>
      <c r="K71" s="260"/>
      <c r="L71" s="261"/>
      <c r="M71" s="358"/>
      <c r="N71" s="360"/>
      <c r="O71" s="358"/>
      <c r="P71" s="359"/>
      <c r="Q71" s="360"/>
    </row>
    <row r="72" spans="1:17" x14ac:dyDescent="0.25">
      <c r="A72" s="424">
        <v>1</v>
      </c>
      <c r="B72" s="340">
        <v>2</v>
      </c>
      <c r="C72" s="352"/>
      <c r="D72" s="352"/>
      <c r="E72" s="352"/>
      <c r="F72" s="352"/>
      <c r="G72" s="352"/>
      <c r="H72" s="352"/>
      <c r="I72" s="341"/>
      <c r="J72" s="424">
        <v>3</v>
      </c>
      <c r="K72" s="342">
        <v>4</v>
      </c>
      <c r="L72" s="343"/>
      <c r="M72" s="342">
        <v>5</v>
      </c>
      <c r="N72" s="343"/>
      <c r="O72" s="342">
        <v>6</v>
      </c>
      <c r="P72" s="423"/>
      <c r="Q72" s="343"/>
    </row>
    <row r="73" spans="1:17" x14ac:dyDescent="0.25">
      <c r="A73" s="253"/>
      <c r="B73" s="72" t="s">
        <v>88</v>
      </c>
      <c r="C73" s="73"/>
      <c r="D73" s="73"/>
      <c r="E73" s="73"/>
      <c r="F73" s="73"/>
      <c r="G73" s="73"/>
      <c r="H73" s="73"/>
      <c r="I73" s="74"/>
      <c r="J73" s="253"/>
      <c r="K73" s="256"/>
      <c r="L73" s="257"/>
      <c r="M73" s="256"/>
      <c r="N73" s="257"/>
      <c r="O73" s="256"/>
      <c r="P73" s="415"/>
      <c r="Q73" s="257"/>
    </row>
    <row r="74" spans="1:17" x14ac:dyDescent="0.25">
      <c r="A74" s="255"/>
      <c r="B74" s="75"/>
      <c r="C74" s="76"/>
      <c r="D74" s="76"/>
      <c r="E74" s="76"/>
      <c r="F74" s="76"/>
      <c r="G74" s="76"/>
      <c r="H74" s="76"/>
      <c r="I74" s="77"/>
      <c r="J74" s="255"/>
      <c r="K74" s="260"/>
      <c r="L74" s="261"/>
      <c r="M74" s="260"/>
      <c r="N74" s="261"/>
      <c r="O74" s="260"/>
      <c r="P74" s="416"/>
      <c r="Q74" s="261"/>
    </row>
    <row r="75" spans="1:17" x14ac:dyDescent="0.25">
      <c r="A75" s="253">
        <v>1</v>
      </c>
      <c r="B75" s="72" t="s">
        <v>358</v>
      </c>
      <c r="C75" s="73"/>
      <c r="D75" s="73"/>
      <c r="E75" s="73"/>
      <c r="F75" s="73"/>
      <c r="G75" s="73"/>
      <c r="H75" s="73"/>
      <c r="I75" s="74"/>
      <c r="J75" s="253" t="s">
        <v>172</v>
      </c>
      <c r="K75" s="256">
        <v>38</v>
      </c>
      <c r="L75" s="257"/>
      <c r="M75" s="256"/>
      <c r="N75" s="257"/>
      <c r="O75" s="256"/>
      <c r="P75" s="415"/>
      <c r="Q75" s="257"/>
    </row>
    <row r="76" spans="1:17" x14ac:dyDescent="0.25">
      <c r="A76" s="255"/>
      <c r="B76" s="75"/>
      <c r="C76" s="76"/>
      <c r="D76" s="76"/>
      <c r="E76" s="76"/>
      <c r="F76" s="76"/>
      <c r="G76" s="76"/>
      <c r="H76" s="76"/>
      <c r="I76" s="77"/>
      <c r="J76" s="255"/>
      <c r="K76" s="260"/>
      <c r="L76" s="261"/>
      <c r="M76" s="260"/>
      <c r="N76" s="261"/>
      <c r="O76" s="260"/>
      <c r="P76" s="416"/>
      <c r="Q76" s="261"/>
    </row>
    <row r="77" spans="1:17" x14ac:dyDescent="0.25">
      <c r="A77" s="253">
        <v>2</v>
      </c>
      <c r="B77" s="72" t="s">
        <v>359</v>
      </c>
      <c r="C77" s="73"/>
      <c r="D77" s="73"/>
      <c r="E77" s="73"/>
      <c r="F77" s="73"/>
      <c r="G77" s="73"/>
      <c r="H77" s="73"/>
      <c r="I77" s="74"/>
      <c r="J77" s="253" t="s">
        <v>172</v>
      </c>
      <c r="K77" s="256">
        <v>38</v>
      </c>
      <c r="L77" s="257"/>
      <c r="M77" s="256"/>
      <c r="N77" s="257"/>
      <c r="O77" s="256"/>
      <c r="P77" s="415"/>
      <c r="Q77" s="257"/>
    </row>
    <row r="78" spans="1:17" x14ac:dyDescent="0.25">
      <c r="A78" s="255"/>
      <c r="B78" s="75"/>
      <c r="C78" s="76"/>
      <c r="D78" s="76"/>
      <c r="E78" s="76"/>
      <c r="F78" s="76"/>
      <c r="G78" s="76"/>
      <c r="H78" s="76"/>
      <c r="I78" s="77"/>
      <c r="J78" s="255"/>
      <c r="K78" s="260"/>
      <c r="L78" s="261"/>
      <c r="M78" s="260"/>
      <c r="N78" s="261"/>
      <c r="O78" s="260"/>
      <c r="P78" s="416"/>
      <c r="Q78" s="261"/>
    </row>
    <row r="79" spans="1:17" x14ac:dyDescent="0.25">
      <c r="A79" s="253">
        <v>3</v>
      </c>
      <c r="B79" s="72" t="s">
        <v>497</v>
      </c>
      <c r="C79" s="73"/>
      <c r="D79" s="73"/>
      <c r="E79" s="73"/>
      <c r="F79" s="73"/>
      <c r="G79" s="73"/>
      <c r="H79" s="73"/>
      <c r="I79" s="74"/>
      <c r="J79" s="253" t="s">
        <v>172</v>
      </c>
      <c r="K79" s="256">
        <v>1</v>
      </c>
      <c r="L79" s="257"/>
      <c r="M79" s="256"/>
      <c r="N79" s="257"/>
      <c r="O79" s="256"/>
      <c r="P79" s="415"/>
      <c r="Q79" s="257"/>
    </row>
    <row r="80" spans="1:17" x14ac:dyDescent="0.25">
      <c r="A80" s="255"/>
      <c r="B80" s="75"/>
      <c r="C80" s="76"/>
      <c r="D80" s="76"/>
      <c r="E80" s="76"/>
      <c r="F80" s="76"/>
      <c r="G80" s="76"/>
      <c r="H80" s="76"/>
      <c r="I80" s="77"/>
      <c r="J80" s="255"/>
      <c r="K80" s="260"/>
      <c r="L80" s="261"/>
      <c r="M80" s="260"/>
      <c r="N80" s="261"/>
      <c r="O80" s="260"/>
      <c r="P80" s="416"/>
      <c r="Q80" s="261"/>
    </row>
    <row r="81" spans="1:17" x14ac:dyDescent="0.25">
      <c r="A81" s="253">
        <v>4</v>
      </c>
      <c r="B81" s="72" t="s">
        <v>360</v>
      </c>
      <c r="C81" s="73"/>
      <c r="D81" s="73"/>
      <c r="E81" s="73"/>
      <c r="F81" s="73"/>
      <c r="G81" s="73"/>
      <c r="H81" s="73"/>
      <c r="I81" s="74"/>
      <c r="J81" s="253" t="s">
        <v>172</v>
      </c>
      <c r="K81" s="256">
        <v>4</v>
      </c>
      <c r="L81" s="257"/>
      <c r="M81" s="256"/>
      <c r="N81" s="257"/>
      <c r="O81" s="256"/>
      <c r="P81" s="415"/>
      <c r="Q81" s="257"/>
    </row>
    <row r="82" spans="1:17" x14ac:dyDescent="0.25">
      <c r="A82" s="255"/>
      <c r="B82" s="75"/>
      <c r="C82" s="76"/>
      <c r="D82" s="76"/>
      <c r="E82" s="76"/>
      <c r="F82" s="76"/>
      <c r="G82" s="76"/>
      <c r="H82" s="76"/>
      <c r="I82" s="77"/>
      <c r="J82" s="255"/>
      <c r="K82" s="260"/>
      <c r="L82" s="261"/>
      <c r="M82" s="260"/>
      <c r="N82" s="261"/>
      <c r="O82" s="260"/>
      <c r="P82" s="416"/>
      <c r="Q82" s="261"/>
    </row>
    <row r="83" spans="1:17" x14ac:dyDescent="0.25">
      <c r="A83" s="253">
        <v>5</v>
      </c>
      <c r="B83" s="72" t="s">
        <v>496</v>
      </c>
      <c r="C83" s="73"/>
      <c r="D83" s="73"/>
      <c r="E83" s="73"/>
      <c r="F83" s="73"/>
      <c r="G83" s="73"/>
      <c r="H83" s="73"/>
      <c r="I83" s="74"/>
      <c r="J83" s="253" t="s">
        <v>172</v>
      </c>
      <c r="K83" s="256">
        <v>4</v>
      </c>
      <c r="L83" s="257"/>
      <c r="M83" s="256"/>
      <c r="N83" s="257"/>
      <c r="O83" s="256"/>
      <c r="P83" s="415"/>
      <c r="Q83" s="257"/>
    </row>
    <row r="84" spans="1:17" x14ac:dyDescent="0.25">
      <c r="A84" s="255"/>
      <c r="B84" s="75"/>
      <c r="C84" s="76"/>
      <c r="D84" s="76"/>
      <c r="E84" s="76"/>
      <c r="F84" s="76"/>
      <c r="G84" s="76"/>
      <c r="H84" s="76"/>
      <c r="I84" s="77"/>
      <c r="J84" s="255"/>
      <c r="K84" s="260"/>
      <c r="L84" s="261"/>
      <c r="M84" s="260"/>
      <c r="N84" s="261"/>
      <c r="O84" s="260"/>
      <c r="P84" s="416"/>
      <c r="Q84" s="261"/>
    </row>
    <row r="85" spans="1:17" x14ac:dyDescent="0.25">
      <c r="A85" s="253">
        <v>6</v>
      </c>
      <c r="B85" s="72" t="s">
        <v>495</v>
      </c>
      <c r="C85" s="73"/>
      <c r="D85" s="73"/>
      <c r="E85" s="73"/>
      <c r="F85" s="73"/>
      <c r="G85" s="73"/>
      <c r="H85" s="73"/>
      <c r="I85" s="74"/>
      <c r="J85" s="253" t="s">
        <v>172</v>
      </c>
      <c r="K85" s="256">
        <v>4</v>
      </c>
      <c r="L85" s="257"/>
      <c r="M85" s="256"/>
      <c r="N85" s="257"/>
      <c r="O85" s="256"/>
      <c r="P85" s="415"/>
      <c r="Q85" s="257"/>
    </row>
    <row r="86" spans="1:17" x14ac:dyDescent="0.25">
      <c r="A86" s="255"/>
      <c r="B86" s="75"/>
      <c r="C86" s="76"/>
      <c r="D86" s="76"/>
      <c r="E86" s="76"/>
      <c r="F86" s="76"/>
      <c r="G86" s="76"/>
      <c r="H86" s="76"/>
      <c r="I86" s="77"/>
      <c r="J86" s="255"/>
      <c r="K86" s="260"/>
      <c r="L86" s="261"/>
      <c r="M86" s="260"/>
      <c r="N86" s="261"/>
      <c r="O86" s="260"/>
      <c r="P86" s="416"/>
      <c r="Q86" s="261"/>
    </row>
    <row r="87" spans="1:17" x14ac:dyDescent="0.25">
      <c r="A87" s="253">
        <v>7</v>
      </c>
      <c r="B87" s="72" t="s">
        <v>493</v>
      </c>
      <c r="C87" s="73"/>
      <c r="D87" s="73"/>
      <c r="E87" s="73"/>
      <c r="F87" s="73"/>
      <c r="G87" s="73"/>
      <c r="H87" s="73"/>
      <c r="I87" s="74"/>
      <c r="J87" s="253" t="s">
        <v>172</v>
      </c>
      <c r="K87" s="256">
        <v>12</v>
      </c>
      <c r="L87" s="257"/>
      <c r="M87" s="256"/>
      <c r="N87" s="257"/>
      <c r="O87" s="256"/>
      <c r="P87" s="415"/>
      <c r="Q87" s="257"/>
    </row>
    <row r="88" spans="1:17" x14ac:dyDescent="0.25">
      <c r="A88" s="255"/>
      <c r="B88" s="75"/>
      <c r="C88" s="76"/>
      <c r="D88" s="76"/>
      <c r="E88" s="76"/>
      <c r="F88" s="76"/>
      <c r="G88" s="76"/>
      <c r="H88" s="76"/>
      <c r="I88" s="77"/>
      <c r="J88" s="255"/>
      <c r="K88" s="260"/>
      <c r="L88" s="261"/>
      <c r="M88" s="260"/>
      <c r="N88" s="261"/>
      <c r="O88" s="260"/>
      <c r="P88" s="416"/>
      <c r="Q88" s="261"/>
    </row>
    <row r="89" spans="1:17" x14ac:dyDescent="0.25">
      <c r="A89" s="253">
        <v>8</v>
      </c>
      <c r="B89" s="72" t="s">
        <v>494</v>
      </c>
      <c r="C89" s="73"/>
      <c r="D89" s="73"/>
      <c r="E89" s="73"/>
      <c r="F89" s="73"/>
      <c r="G89" s="73"/>
      <c r="H89" s="73"/>
      <c r="I89" s="74"/>
      <c r="J89" s="253" t="s">
        <v>172</v>
      </c>
      <c r="K89" s="256">
        <v>12</v>
      </c>
      <c r="L89" s="257"/>
      <c r="M89" s="256"/>
      <c r="N89" s="257"/>
      <c r="O89" s="256"/>
      <c r="P89" s="415"/>
      <c r="Q89" s="257"/>
    </row>
    <row r="90" spans="1:17" x14ac:dyDescent="0.25">
      <c r="A90" s="255"/>
      <c r="B90" s="75"/>
      <c r="C90" s="76"/>
      <c r="D90" s="76"/>
      <c r="E90" s="76"/>
      <c r="F90" s="76"/>
      <c r="G90" s="76"/>
      <c r="H90" s="76"/>
      <c r="I90" s="77"/>
      <c r="J90" s="255"/>
      <c r="K90" s="260"/>
      <c r="L90" s="261"/>
      <c r="M90" s="260"/>
      <c r="N90" s="261"/>
      <c r="O90" s="260"/>
      <c r="P90" s="416"/>
      <c r="Q90" s="261"/>
    </row>
    <row r="91" spans="1:17" x14ac:dyDescent="0.25">
      <c r="A91" s="253">
        <v>9</v>
      </c>
      <c r="B91" s="72" t="s">
        <v>492</v>
      </c>
      <c r="C91" s="73"/>
      <c r="D91" s="73"/>
      <c r="E91" s="73"/>
      <c r="F91" s="73"/>
      <c r="G91" s="73"/>
      <c r="H91" s="73"/>
      <c r="I91" s="74"/>
      <c r="J91" s="253" t="s">
        <v>172</v>
      </c>
      <c r="K91" s="256">
        <v>12</v>
      </c>
      <c r="L91" s="257"/>
      <c r="M91" s="256"/>
      <c r="N91" s="257"/>
      <c r="O91" s="256"/>
      <c r="P91" s="415"/>
      <c r="Q91" s="257"/>
    </row>
    <row r="92" spans="1:17" x14ac:dyDescent="0.25">
      <c r="A92" s="255"/>
      <c r="B92" s="75"/>
      <c r="C92" s="76"/>
      <c r="D92" s="76"/>
      <c r="E92" s="76"/>
      <c r="F92" s="76"/>
      <c r="G92" s="76"/>
      <c r="H92" s="76"/>
      <c r="I92" s="77"/>
      <c r="J92" s="255"/>
      <c r="K92" s="260"/>
      <c r="L92" s="261"/>
      <c r="M92" s="260"/>
      <c r="N92" s="261"/>
      <c r="O92" s="260"/>
      <c r="P92" s="416"/>
      <c r="Q92" s="261"/>
    </row>
    <row r="93" spans="1:17" x14ac:dyDescent="0.25">
      <c r="A93" s="253">
        <v>10</v>
      </c>
      <c r="B93" s="72" t="s">
        <v>361</v>
      </c>
      <c r="C93" s="73"/>
      <c r="D93" s="73"/>
      <c r="E93" s="73"/>
      <c r="F93" s="73"/>
      <c r="G93" s="73"/>
      <c r="H93" s="73"/>
      <c r="I93" s="74"/>
      <c r="J93" s="253" t="s">
        <v>362</v>
      </c>
      <c r="K93" s="256">
        <v>1</v>
      </c>
      <c r="L93" s="257"/>
      <c r="M93" s="256"/>
      <c r="N93" s="257"/>
      <c r="O93" s="256"/>
      <c r="P93" s="415"/>
      <c r="Q93" s="257"/>
    </row>
    <row r="94" spans="1:17" x14ac:dyDescent="0.25">
      <c r="A94" s="255"/>
      <c r="B94" s="75"/>
      <c r="C94" s="76"/>
      <c r="D94" s="76"/>
      <c r="E94" s="76"/>
      <c r="F94" s="76"/>
      <c r="G94" s="76"/>
      <c r="H94" s="76"/>
      <c r="I94" s="77"/>
      <c r="J94" s="255"/>
      <c r="K94" s="260"/>
      <c r="L94" s="261"/>
      <c r="M94" s="260"/>
      <c r="N94" s="261"/>
      <c r="O94" s="260"/>
      <c r="P94" s="416"/>
      <c r="Q94" s="261"/>
    </row>
    <row r="95" spans="1:17" x14ac:dyDescent="0.25">
      <c r="A95" s="253">
        <v>11</v>
      </c>
      <c r="B95" s="72" t="s">
        <v>363</v>
      </c>
      <c r="C95" s="73"/>
      <c r="D95" s="73"/>
      <c r="E95" s="73"/>
      <c r="F95" s="73"/>
      <c r="G95" s="73"/>
      <c r="H95" s="73"/>
      <c r="I95" s="74"/>
      <c r="J95" s="253" t="s">
        <v>172</v>
      </c>
      <c r="K95" s="256">
        <v>12</v>
      </c>
      <c r="L95" s="257"/>
      <c r="M95" s="256"/>
      <c r="N95" s="257"/>
      <c r="O95" s="256"/>
      <c r="P95" s="415"/>
      <c r="Q95" s="257"/>
    </row>
    <row r="96" spans="1:17" x14ac:dyDescent="0.25">
      <c r="A96" s="255"/>
      <c r="B96" s="75"/>
      <c r="C96" s="76"/>
      <c r="D96" s="76"/>
      <c r="E96" s="76"/>
      <c r="F96" s="76"/>
      <c r="G96" s="76"/>
      <c r="H96" s="76"/>
      <c r="I96" s="77"/>
      <c r="J96" s="255"/>
      <c r="K96" s="260"/>
      <c r="L96" s="261"/>
      <c r="M96" s="260"/>
      <c r="N96" s="261"/>
      <c r="O96" s="260"/>
      <c r="P96" s="416"/>
      <c r="Q96" s="261"/>
    </row>
    <row r="97" spans="1:17" x14ac:dyDescent="0.25">
      <c r="A97" s="253">
        <v>12</v>
      </c>
      <c r="B97" s="72" t="s">
        <v>364</v>
      </c>
      <c r="C97" s="73"/>
      <c r="D97" s="73"/>
      <c r="E97" s="73"/>
      <c r="F97" s="73"/>
      <c r="G97" s="73"/>
      <c r="H97" s="73"/>
      <c r="I97" s="74"/>
      <c r="J97" s="253" t="s">
        <v>172</v>
      </c>
      <c r="K97" s="256">
        <v>1</v>
      </c>
      <c r="L97" s="257"/>
      <c r="M97" s="256"/>
      <c r="N97" s="257"/>
      <c r="O97" s="256"/>
      <c r="P97" s="415"/>
      <c r="Q97" s="257"/>
    </row>
    <row r="98" spans="1:17" x14ac:dyDescent="0.25">
      <c r="A98" s="255"/>
      <c r="B98" s="75"/>
      <c r="C98" s="76"/>
      <c r="D98" s="76"/>
      <c r="E98" s="76"/>
      <c r="F98" s="76"/>
      <c r="G98" s="76"/>
      <c r="H98" s="76"/>
      <c r="I98" s="77"/>
      <c r="J98" s="255"/>
      <c r="K98" s="260"/>
      <c r="L98" s="261"/>
      <c r="M98" s="260"/>
      <c r="N98" s="261"/>
      <c r="O98" s="260"/>
      <c r="P98" s="416"/>
      <c r="Q98" s="261"/>
    </row>
    <row r="99" spans="1:17" x14ac:dyDescent="0.25">
      <c r="A99" s="253">
        <v>13</v>
      </c>
      <c r="B99" s="72" t="s">
        <v>365</v>
      </c>
      <c r="C99" s="73"/>
      <c r="D99" s="73"/>
      <c r="E99" s="73"/>
      <c r="F99" s="73"/>
      <c r="G99" s="73"/>
      <c r="H99" s="73"/>
      <c r="I99" s="74"/>
      <c r="J99" s="253" t="s">
        <v>172</v>
      </c>
      <c r="K99" s="256">
        <v>12</v>
      </c>
      <c r="L99" s="257"/>
      <c r="M99" s="256"/>
      <c r="N99" s="257"/>
      <c r="O99" s="256"/>
      <c r="P99" s="415"/>
      <c r="Q99" s="257"/>
    </row>
    <row r="100" spans="1:17" x14ac:dyDescent="0.25">
      <c r="A100" s="255"/>
      <c r="B100" s="75"/>
      <c r="C100" s="76"/>
      <c r="D100" s="76"/>
      <c r="E100" s="76"/>
      <c r="F100" s="76"/>
      <c r="G100" s="76"/>
      <c r="H100" s="76"/>
      <c r="I100" s="77"/>
      <c r="J100" s="255"/>
      <c r="K100" s="260"/>
      <c r="L100" s="261"/>
      <c r="M100" s="260"/>
      <c r="N100" s="261"/>
      <c r="O100" s="260"/>
      <c r="P100" s="416"/>
      <c r="Q100" s="261"/>
    </row>
    <row r="101" spans="1:17" x14ac:dyDescent="0.25">
      <c r="A101" s="253">
        <v>14</v>
      </c>
      <c r="B101" s="72" t="s">
        <v>489</v>
      </c>
      <c r="C101" s="73"/>
      <c r="D101" s="73"/>
      <c r="E101" s="73"/>
      <c r="F101" s="73"/>
      <c r="G101" s="73"/>
      <c r="H101" s="73"/>
      <c r="I101" s="74"/>
      <c r="J101" s="253" t="s">
        <v>172</v>
      </c>
      <c r="K101" s="256">
        <v>12</v>
      </c>
      <c r="L101" s="257"/>
      <c r="M101" s="256"/>
      <c r="N101" s="257"/>
      <c r="O101" s="256"/>
      <c r="P101" s="415"/>
      <c r="Q101" s="257"/>
    </row>
    <row r="102" spans="1:17" x14ac:dyDescent="0.25">
      <c r="A102" s="255"/>
      <c r="B102" s="75"/>
      <c r="C102" s="76"/>
      <c r="D102" s="76"/>
      <c r="E102" s="76"/>
      <c r="F102" s="76"/>
      <c r="G102" s="76"/>
      <c r="H102" s="76"/>
      <c r="I102" s="77"/>
      <c r="J102" s="255"/>
      <c r="K102" s="260"/>
      <c r="L102" s="261"/>
      <c r="M102" s="260"/>
      <c r="N102" s="261"/>
      <c r="O102" s="260"/>
      <c r="P102" s="416"/>
      <c r="Q102" s="261"/>
    </row>
    <row r="103" spans="1:17" x14ac:dyDescent="0.25">
      <c r="A103" s="253">
        <v>15</v>
      </c>
      <c r="B103" s="72" t="s">
        <v>366</v>
      </c>
      <c r="C103" s="73"/>
      <c r="D103" s="73"/>
      <c r="E103" s="73"/>
      <c r="F103" s="73"/>
      <c r="G103" s="73"/>
      <c r="H103" s="73"/>
      <c r="I103" s="74"/>
      <c r="J103" s="253" t="s">
        <v>172</v>
      </c>
      <c r="K103" s="256">
        <v>12</v>
      </c>
      <c r="L103" s="257"/>
      <c r="M103" s="256"/>
      <c r="N103" s="257"/>
      <c r="O103" s="256"/>
      <c r="P103" s="415"/>
      <c r="Q103" s="257"/>
    </row>
    <row r="104" spans="1:17" x14ac:dyDescent="0.25">
      <c r="A104" s="255"/>
      <c r="B104" s="75"/>
      <c r="C104" s="76"/>
      <c r="D104" s="76"/>
      <c r="E104" s="76"/>
      <c r="F104" s="76"/>
      <c r="G104" s="76"/>
      <c r="H104" s="76"/>
      <c r="I104" s="77"/>
      <c r="J104" s="255"/>
      <c r="K104" s="260"/>
      <c r="L104" s="261"/>
      <c r="M104" s="260"/>
      <c r="N104" s="261"/>
      <c r="O104" s="260"/>
      <c r="P104" s="416"/>
      <c r="Q104" s="261"/>
    </row>
    <row r="105" spans="1:17" x14ac:dyDescent="0.25">
      <c r="A105" s="253">
        <v>16</v>
      </c>
      <c r="B105" s="72" t="s">
        <v>367</v>
      </c>
      <c r="C105" s="73"/>
      <c r="D105" s="73"/>
      <c r="E105" s="73"/>
      <c r="F105" s="73"/>
      <c r="G105" s="73"/>
      <c r="H105" s="73"/>
      <c r="I105" s="74"/>
      <c r="J105" s="253" t="s">
        <v>172</v>
      </c>
      <c r="K105" s="256">
        <v>12</v>
      </c>
      <c r="L105" s="257"/>
      <c r="M105" s="256"/>
      <c r="N105" s="257"/>
      <c r="O105" s="256"/>
      <c r="P105" s="415"/>
      <c r="Q105" s="257"/>
    </row>
    <row r="106" spans="1:17" x14ac:dyDescent="0.25">
      <c r="A106" s="255"/>
      <c r="B106" s="75"/>
      <c r="C106" s="76"/>
      <c r="D106" s="76"/>
      <c r="E106" s="76"/>
      <c r="F106" s="76"/>
      <c r="G106" s="76"/>
      <c r="H106" s="76"/>
      <c r="I106" s="77"/>
      <c r="J106" s="255"/>
      <c r="K106" s="260"/>
      <c r="L106" s="261"/>
      <c r="M106" s="260"/>
      <c r="N106" s="261"/>
      <c r="O106" s="260"/>
      <c r="P106" s="416"/>
      <c r="Q106" s="261"/>
    </row>
    <row r="107" spans="1:17" x14ac:dyDescent="0.25">
      <c r="A107" s="253">
        <v>17</v>
      </c>
      <c r="B107" s="72" t="s">
        <v>368</v>
      </c>
      <c r="C107" s="73"/>
      <c r="D107" s="73"/>
      <c r="E107" s="73"/>
      <c r="F107" s="73"/>
      <c r="G107" s="73"/>
      <c r="H107" s="73"/>
      <c r="I107" s="74"/>
      <c r="J107" s="253" t="s">
        <v>172</v>
      </c>
      <c r="K107" s="256">
        <v>1</v>
      </c>
      <c r="L107" s="257"/>
      <c r="M107" s="256"/>
      <c r="N107" s="257"/>
      <c r="O107" s="256"/>
      <c r="P107" s="415"/>
      <c r="Q107" s="257"/>
    </row>
    <row r="108" spans="1:17" x14ac:dyDescent="0.25">
      <c r="A108" s="255"/>
      <c r="B108" s="75"/>
      <c r="C108" s="76"/>
      <c r="D108" s="76"/>
      <c r="E108" s="76"/>
      <c r="F108" s="76"/>
      <c r="G108" s="76"/>
      <c r="H108" s="76"/>
      <c r="I108" s="77"/>
      <c r="J108" s="255"/>
      <c r="K108" s="260"/>
      <c r="L108" s="261"/>
      <c r="M108" s="260"/>
      <c r="N108" s="261"/>
      <c r="O108" s="260"/>
      <c r="P108" s="416"/>
      <c r="Q108" s="261"/>
    </row>
    <row r="109" spans="1:17" hidden="1" x14ac:dyDescent="0.25">
      <c r="A109" s="253"/>
      <c r="B109" s="72" t="s">
        <v>92</v>
      </c>
      <c r="C109" s="73"/>
      <c r="D109" s="73"/>
      <c r="E109" s="73"/>
      <c r="F109" s="73"/>
      <c r="G109" s="73"/>
      <c r="H109" s="73"/>
      <c r="I109" s="74"/>
      <c r="J109" s="253"/>
      <c r="K109" s="256"/>
      <c r="L109" s="257"/>
      <c r="M109" s="256"/>
      <c r="N109" s="257"/>
      <c r="O109" s="256"/>
      <c r="P109" s="415"/>
      <c r="Q109" s="257"/>
    </row>
    <row r="110" spans="1:17" hidden="1" x14ac:dyDescent="0.25">
      <c r="A110" s="255"/>
      <c r="B110" s="75"/>
      <c r="C110" s="76"/>
      <c r="D110" s="76"/>
      <c r="E110" s="76"/>
      <c r="F110" s="76"/>
      <c r="G110" s="76"/>
      <c r="H110" s="76"/>
      <c r="I110" s="77"/>
      <c r="J110" s="255"/>
      <c r="K110" s="260"/>
      <c r="L110" s="261"/>
      <c r="M110" s="260"/>
      <c r="N110" s="261"/>
      <c r="O110" s="260"/>
      <c r="P110" s="416"/>
      <c r="Q110" s="261"/>
    </row>
    <row r="111" spans="1:17" hidden="1" x14ac:dyDescent="0.25">
      <c r="A111" s="253"/>
      <c r="B111" s="72" t="s">
        <v>93</v>
      </c>
      <c r="C111" s="73"/>
      <c r="D111" s="73"/>
      <c r="E111" s="73"/>
      <c r="F111" s="73"/>
      <c r="G111" s="73"/>
      <c r="H111" s="73"/>
      <c r="I111" s="74"/>
      <c r="J111" s="253"/>
      <c r="K111" s="256"/>
      <c r="L111" s="257"/>
      <c r="M111" s="256"/>
      <c r="N111" s="257"/>
      <c r="O111" s="256"/>
      <c r="P111" s="415"/>
      <c r="Q111" s="257"/>
    </row>
    <row r="112" spans="1:17" hidden="1" x14ac:dyDescent="0.25">
      <c r="A112" s="255"/>
      <c r="B112" s="75"/>
      <c r="C112" s="76"/>
      <c r="D112" s="76"/>
      <c r="E112" s="76"/>
      <c r="F112" s="76"/>
      <c r="G112" s="76"/>
      <c r="H112" s="76"/>
      <c r="I112" s="77"/>
      <c r="J112" s="255"/>
      <c r="K112" s="260"/>
      <c r="L112" s="261"/>
      <c r="M112" s="260"/>
      <c r="N112" s="261"/>
      <c r="O112" s="260"/>
      <c r="P112" s="416"/>
      <c r="Q112" s="261"/>
    </row>
    <row r="113" spans="1:17" hidden="1" x14ac:dyDescent="0.25">
      <c r="A113" s="253"/>
      <c r="B113" s="72" t="s">
        <v>94</v>
      </c>
      <c r="C113" s="73"/>
      <c r="D113" s="73"/>
      <c r="E113" s="73"/>
      <c r="F113" s="73"/>
      <c r="G113" s="73"/>
      <c r="H113" s="73"/>
      <c r="I113" s="74"/>
      <c r="J113" s="253"/>
      <c r="K113" s="256"/>
      <c r="L113" s="257"/>
      <c r="M113" s="256"/>
      <c r="N113" s="257"/>
      <c r="O113" s="256"/>
      <c r="P113" s="415"/>
      <c r="Q113" s="257"/>
    </row>
    <row r="114" spans="1:17" hidden="1" x14ac:dyDescent="0.25">
      <c r="A114" s="255"/>
      <c r="B114" s="75"/>
      <c r="C114" s="76"/>
      <c r="D114" s="76"/>
      <c r="E114" s="76"/>
      <c r="F114" s="76"/>
      <c r="G114" s="76"/>
      <c r="H114" s="76"/>
      <c r="I114" s="77"/>
      <c r="J114" s="255"/>
      <c r="K114" s="260"/>
      <c r="L114" s="261"/>
      <c r="M114" s="260"/>
      <c r="N114" s="261"/>
      <c r="O114" s="260"/>
      <c r="P114" s="416"/>
      <c r="Q114" s="261"/>
    </row>
    <row r="115" spans="1:17" x14ac:dyDescent="0.25">
      <c r="A115" s="275" t="s">
        <v>347</v>
      </c>
      <c r="B115" s="353"/>
      <c r="C115" s="353"/>
      <c r="D115" s="353"/>
      <c r="E115" s="353"/>
      <c r="F115" s="353"/>
      <c r="G115" s="353"/>
      <c r="H115" s="353"/>
      <c r="I115" s="276"/>
      <c r="J115" s="275"/>
      <c r="K115" s="353"/>
      <c r="L115" s="276"/>
      <c r="M115" s="33">
        <f>SUM(O73:Q108)</f>
        <v>0</v>
      </c>
      <c r="N115" s="37"/>
      <c r="O115" s="37"/>
      <c r="P115" s="37"/>
      <c r="Q115" s="34"/>
    </row>
    <row r="116" spans="1:17" x14ac:dyDescent="0.25">
      <c r="A116" s="277"/>
      <c r="B116" s="354"/>
      <c r="C116" s="354"/>
      <c r="D116" s="354"/>
      <c r="E116" s="354"/>
      <c r="F116" s="354"/>
      <c r="G116" s="354"/>
      <c r="H116" s="354"/>
      <c r="I116" s="278"/>
      <c r="J116" s="277"/>
      <c r="K116" s="354"/>
      <c r="L116" s="278"/>
      <c r="M116" s="35"/>
      <c r="N116" s="38"/>
      <c r="O116" s="38"/>
      <c r="P116" s="38"/>
      <c r="Q116" s="36"/>
    </row>
    <row r="117" spans="1:17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3"/>
      <c r="L117" s="23"/>
      <c r="M117" s="23"/>
      <c r="N117" s="23"/>
      <c r="O117" s="23"/>
      <c r="P117" s="23"/>
      <c r="Q117" s="23"/>
    </row>
    <row r="118" spans="1:17" x14ac:dyDescent="0.25">
      <c r="A118" s="349" t="s">
        <v>484</v>
      </c>
      <c r="B118" s="350"/>
      <c r="C118" s="350"/>
      <c r="D118" s="350"/>
      <c r="E118" s="350"/>
      <c r="F118" s="350"/>
      <c r="G118" s="350"/>
      <c r="H118" s="350"/>
      <c r="I118" s="350"/>
      <c r="J118" s="350"/>
      <c r="K118" s="350"/>
      <c r="L118" s="350"/>
      <c r="M118" s="350"/>
      <c r="N118" s="350"/>
      <c r="O118" s="350"/>
      <c r="P118" s="350"/>
      <c r="Q118" s="350"/>
    </row>
    <row r="119" spans="1:17" x14ac:dyDescent="0.25">
      <c r="A119" s="380" t="s">
        <v>2</v>
      </c>
      <c r="B119" s="275" t="s">
        <v>143</v>
      </c>
      <c r="C119" s="353"/>
      <c r="D119" s="353"/>
      <c r="E119" s="353"/>
      <c r="F119" s="353"/>
      <c r="G119" s="353"/>
      <c r="H119" s="353"/>
      <c r="I119" s="276"/>
      <c r="J119" s="253" t="s">
        <v>144</v>
      </c>
      <c r="K119" s="256" t="s">
        <v>145</v>
      </c>
      <c r="L119" s="257"/>
      <c r="M119" s="355" t="s">
        <v>349</v>
      </c>
      <c r="N119" s="357"/>
      <c r="O119" s="355" t="s">
        <v>350</v>
      </c>
      <c r="P119" s="356"/>
      <c r="Q119" s="357"/>
    </row>
    <row r="120" spans="1:17" x14ac:dyDescent="0.25">
      <c r="A120" s="381"/>
      <c r="B120" s="372"/>
      <c r="C120" s="425"/>
      <c r="D120" s="425"/>
      <c r="E120" s="425"/>
      <c r="F120" s="425"/>
      <c r="G120" s="425"/>
      <c r="H120" s="425"/>
      <c r="I120" s="373"/>
      <c r="J120" s="254"/>
      <c r="K120" s="258"/>
      <c r="L120" s="259"/>
      <c r="M120" s="426"/>
      <c r="N120" s="427"/>
      <c r="O120" s="426"/>
      <c r="P120" s="428"/>
      <c r="Q120" s="427"/>
    </row>
    <row r="121" spans="1:17" x14ac:dyDescent="0.25">
      <c r="A121" s="382"/>
      <c r="B121" s="277"/>
      <c r="C121" s="354"/>
      <c r="D121" s="354"/>
      <c r="E121" s="354"/>
      <c r="F121" s="354"/>
      <c r="G121" s="354"/>
      <c r="H121" s="354"/>
      <c r="I121" s="278"/>
      <c r="J121" s="255"/>
      <c r="K121" s="260"/>
      <c r="L121" s="261"/>
      <c r="M121" s="358"/>
      <c r="N121" s="360"/>
      <c r="O121" s="358"/>
      <c r="P121" s="359"/>
      <c r="Q121" s="360"/>
    </row>
    <row r="122" spans="1:17" x14ac:dyDescent="0.25">
      <c r="A122" s="424">
        <v>1</v>
      </c>
      <c r="B122" s="340">
        <v>2</v>
      </c>
      <c r="C122" s="352"/>
      <c r="D122" s="352"/>
      <c r="E122" s="352"/>
      <c r="F122" s="352"/>
      <c r="G122" s="352"/>
      <c r="H122" s="352"/>
      <c r="I122" s="341"/>
      <c r="J122" s="424">
        <v>3</v>
      </c>
      <c r="K122" s="342">
        <v>4</v>
      </c>
      <c r="L122" s="343"/>
      <c r="M122" s="342">
        <v>5</v>
      </c>
      <c r="N122" s="343"/>
      <c r="O122" s="342">
        <v>6</v>
      </c>
      <c r="P122" s="423"/>
      <c r="Q122" s="343"/>
    </row>
    <row r="123" spans="1:17" x14ac:dyDescent="0.25">
      <c r="A123" s="253"/>
      <c r="B123" s="72" t="s">
        <v>88</v>
      </c>
      <c r="C123" s="73"/>
      <c r="D123" s="73"/>
      <c r="E123" s="73"/>
      <c r="F123" s="73"/>
      <c r="G123" s="73"/>
      <c r="H123" s="73"/>
      <c r="I123" s="74"/>
      <c r="J123" s="253"/>
      <c r="K123" s="256"/>
      <c r="L123" s="257"/>
      <c r="M123" s="256"/>
      <c r="N123" s="257"/>
      <c r="O123" s="256"/>
      <c r="P123" s="415"/>
      <c r="Q123" s="257"/>
    </row>
    <row r="124" spans="1:17" x14ac:dyDescent="0.25">
      <c r="A124" s="255"/>
      <c r="B124" s="75"/>
      <c r="C124" s="76"/>
      <c r="D124" s="76"/>
      <c r="E124" s="76"/>
      <c r="F124" s="76"/>
      <c r="G124" s="76"/>
      <c r="H124" s="76"/>
      <c r="I124" s="77"/>
      <c r="J124" s="255"/>
      <c r="K124" s="260"/>
      <c r="L124" s="261"/>
      <c r="M124" s="260"/>
      <c r="N124" s="261"/>
      <c r="O124" s="260"/>
      <c r="P124" s="416"/>
      <c r="Q124" s="261"/>
    </row>
    <row r="125" spans="1:17" x14ac:dyDescent="0.25">
      <c r="A125" s="253">
        <v>1</v>
      </c>
      <c r="B125" s="72" t="s">
        <v>369</v>
      </c>
      <c r="C125" s="73"/>
      <c r="D125" s="73"/>
      <c r="E125" s="73"/>
      <c r="F125" s="73"/>
      <c r="G125" s="73"/>
      <c r="H125" s="73"/>
      <c r="I125" s="74"/>
      <c r="J125" s="253" t="s">
        <v>172</v>
      </c>
      <c r="K125" s="256">
        <v>1</v>
      </c>
      <c r="L125" s="257"/>
      <c r="M125" s="256"/>
      <c r="N125" s="257"/>
      <c r="O125" s="256"/>
      <c r="P125" s="415"/>
      <c r="Q125" s="257"/>
    </row>
    <row r="126" spans="1:17" x14ac:dyDescent="0.25">
      <c r="A126" s="255"/>
      <c r="B126" s="75"/>
      <c r="C126" s="76"/>
      <c r="D126" s="76"/>
      <c r="E126" s="76"/>
      <c r="F126" s="76"/>
      <c r="G126" s="76"/>
      <c r="H126" s="76"/>
      <c r="I126" s="77"/>
      <c r="J126" s="255"/>
      <c r="K126" s="260"/>
      <c r="L126" s="261"/>
      <c r="M126" s="260"/>
      <c r="N126" s="261"/>
      <c r="O126" s="260"/>
      <c r="P126" s="416"/>
      <c r="Q126" s="261"/>
    </row>
    <row r="127" spans="1:17" hidden="1" x14ac:dyDescent="0.25">
      <c r="A127" s="253"/>
      <c r="B127" s="72" t="s">
        <v>92</v>
      </c>
      <c r="C127" s="73"/>
      <c r="D127" s="73"/>
      <c r="E127" s="73"/>
      <c r="F127" s="73"/>
      <c r="G127" s="73"/>
      <c r="H127" s="73"/>
      <c r="I127" s="74"/>
      <c r="J127" s="253"/>
      <c r="K127" s="256"/>
      <c r="L127" s="257"/>
      <c r="M127" s="256"/>
      <c r="N127" s="257"/>
      <c r="O127" s="256"/>
      <c r="P127" s="415"/>
      <c r="Q127" s="257"/>
    </row>
    <row r="128" spans="1:17" hidden="1" x14ac:dyDescent="0.25">
      <c r="A128" s="255"/>
      <c r="B128" s="75"/>
      <c r="C128" s="76"/>
      <c r="D128" s="76"/>
      <c r="E128" s="76"/>
      <c r="F128" s="76"/>
      <c r="G128" s="76"/>
      <c r="H128" s="76"/>
      <c r="I128" s="77"/>
      <c r="J128" s="255"/>
      <c r="K128" s="260"/>
      <c r="L128" s="261"/>
      <c r="M128" s="260"/>
      <c r="N128" s="261"/>
      <c r="O128" s="260"/>
      <c r="P128" s="416"/>
      <c r="Q128" s="261"/>
    </row>
    <row r="129" spans="1:17" hidden="1" x14ac:dyDescent="0.25">
      <c r="A129" s="253"/>
      <c r="B129" s="72" t="s">
        <v>93</v>
      </c>
      <c r="C129" s="73"/>
      <c r="D129" s="73"/>
      <c r="E129" s="73"/>
      <c r="F129" s="73"/>
      <c r="G129" s="73"/>
      <c r="H129" s="73"/>
      <c r="I129" s="74"/>
      <c r="J129" s="253"/>
      <c r="K129" s="256"/>
      <c r="L129" s="257"/>
      <c r="M129" s="256"/>
      <c r="N129" s="257"/>
      <c r="O129" s="256"/>
      <c r="P129" s="415"/>
      <c r="Q129" s="257"/>
    </row>
    <row r="130" spans="1:17" hidden="1" x14ac:dyDescent="0.25">
      <c r="A130" s="255"/>
      <c r="B130" s="75"/>
      <c r="C130" s="76"/>
      <c r="D130" s="76"/>
      <c r="E130" s="76"/>
      <c r="F130" s="76"/>
      <c r="G130" s="76"/>
      <c r="H130" s="76"/>
      <c r="I130" s="77"/>
      <c r="J130" s="255"/>
      <c r="K130" s="260"/>
      <c r="L130" s="261"/>
      <c r="M130" s="260"/>
      <c r="N130" s="261"/>
      <c r="O130" s="260"/>
      <c r="P130" s="416"/>
      <c r="Q130" s="261"/>
    </row>
    <row r="131" spans="1:17" hidden="1" x14ac:dyDescent="0.25">
      <c r="A131" s="253"/>
      <c r="B131" s="72" t="s">
        <v>94</v>
      </c>
      <c r="C131" s="73"/>
      <c r="D131" s="73"/>
      <c r="E131" s="73"/>
      <c r="F131" s="73"/>
      <c r="G131" s="73"/>
      <c r="H131" s="73"/>
      <c r="I131" s="74"/>
      <c r="J131" s="253"/>
      <c r="K131" s="256"/>
      <c r="L131" s="257"/>
      <c r="M131" s="256"/>
      <c r="N131" s="257"/>
      <c r="O131" s="256"/>
      <c r="P131" s="415"/>
      <c r="Q131" s="257"/>
    </row>
    <row r="132" spans="1:17" hidden="1" x14ac:dyDescent="0.25">
      <c r="A132" s="255"/>
      <c r="B132" s="75"/>
      <c r="C132" s="76"/>
      <c r="D132" s="76"/>
      <c r="E132" s="76"/>
      <c r="F132" s="76"/>
      <c r="G132" s="76"/>
      <c r="H132" s="76"/>
      <c r="I132" s="77"/>
      <c r="J132" s="255"/>
      <c r="K132" s="260"/>
      <c r="L132" s="261"/>
      <c r="M132" s="260"/>
      <c r="N132" s="261"/>
      <c r="O132" s="260"/>
      <c r="P132" s="416"/>
      <c r="Q132" s="261"/>
    </row>
    <row r="133" spans="1:17" x14ac:dyDescent="0.25">
      <c r="A133" s="275" t="s">
        <v>347</v>
      </c>
      <c r="B133" s="353"/>
      <c r="C133" s="353"/>
      <c r="D133" s="353"/>
      <c r="E133" s="353"/>
      <c r="F133" s="353"/>
      <c r="G133" s="353"/>
      <c r="H133" s="353"/>
      <c r="I133" s="276"/>
      <c r="J133" s="275"/>
      <c r="K133" s="353"/>
      <c r="L133" s="276"/>
      <c r="M133" s="33">
        <f>SUM(O123:Q126)</f>
        <v>0</v>
      </c>
      <c r="N133" s="37"/>
      <c r="O133" s="37"/>
      <c r="P133" s="37"/>
      <c r="Q133" s="34"/>
    </row>
    <row r="134" spans="1:17" x14ac:dyDescent="0.25">
      <c r="A134" s="277"/>
      <c r="B134" s="354"/>
      <c r="C134" s="354"/>
      <c r="D134" s="354"/>
      <c r="E134" s="354"/>
      <c r="F134" s="354"/>
      <c r="G134" s="354"/>
      <c r="H134" s="354"/>
      <c r="I134" s="278"/>
      <c r="J134" s="277"/>
      <c r="K134" s="354"/>
      <c r="L134" s="278"/>
      <c r="M134" s="35"/>
      <c r="N134" s="38"/>
      <c r="O134" s="38"/>
      <c r="P134" s="38"/>
      <c r="Q134" s="36"/>
    </row>
    <row r="135" spans="1:17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3"/>
      <c r="L135" s="23"/>
      <c r="M135" s="23"/>
      <c r="N135" s="23"/>
      <c r="O135" s="23"/>
      <c r="P135" s="23"/>
      <c r="Q135" s="23"/>
    </row>
    <row r="136" spans="1:17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3"/>
      <c r="L136" s="23"/>
      <c r="M136" s="23"/>
      <c r="N136" s="23"/>
      <c r="O136" s="23"/>
      <c r="P136" s="23"/>
      <c r="Q136" s="23"/>
    </row>
    <row r="137" spans="1:17" x14ac:dyDescent="0.25">
      <c r="A137" s="275" t="s">
        <v>347</v>
      </c>
      <c r="B137" s="353"/>
      <c r="C137" s="353"/>
      <c r="D137" s="353"/>
      <c r="E137" s="353"/>
      <c r="F137" s="353"/>
      <c r="G137" s="353"/>
      <c r="H137" s="353"/>
      <c r="I137" s="353"/>
      <c r="J137" s="353"/>
      <c r="K137" s="353"/>
      <c r="L137" s="276"/>
      <c r="M137" s="256">
        <f>SUM(M133,M115,M65,M45)</f>
        <v>0</v>
      </c>
      <c r="N137" s="415"/>
      <c r="O137" s="415"/>
      <c r="P137" s="415"/>
      <c r="Q137" s="257"/>
    </row>
    <row r="138" spans="1:17" x14ac:dyDescent="0.25">
      <c r="A138" s="277"/>
      <c r="B138" s="354"/>
      <c r="C138" s="354"/>
      <c r="D138" s="354"/>
      <c r="E138" s="354"/>
      <c r="F138" s="354"/>
      <c r="G138" s="354"/>
      <c r="H138" s="354"/>
      <c r="I138" s="354"/>
      <c r="J138" s="354"/>
      <c r="K138" s="354"/>
      <c r="L138" s="278"/>
      <c r="M138" s="260"/>
      <c r="N138" s="416"/>
      <c r="O138" s="416"/>
      <c r="P138" s="416"/>
      <c r="Q138" s="261"/>
    </row>
  </sheetData>
  <mergeCells count="340">
    <mergeCell ref="K63:L64"/>
    <mergeCell ref="J63:J64"/>
    <mergeCell ref="B25:I26"/>
    <mergeCell ref="J25:J26"/>
    <mergeCell ref="K25:L26"/>
    <mergeCell ref="A25:A26"/>
    <mergeCell ref="M16:N16"/>
    <mergeCell ref="O19:Q20"/>
    <mergeCell ref="A21:A22"/>
    <mergeCell ref="B21:I22"/>
    <mergeCell ref="J21:J22"/>
    <mergeCell ref="K21:L22"/>
    <mergeCell ref="M21:N22"/>
    <mergeCell ref="O21:Q22"/>
    <mergeCell ref="A19:A20"/>
    <mergeCell ref="B19:I20"/>
    <mergeCell ref="O16:Q16"/>
    <mergeCell ref="A17:A18"/>
    <mergeCell ref="B17:I18"/>
    <mergeCell ref="J17:J18"/>
    <mergeCell ref="K17:L18"/>
    <mergeCell ref="M17:N18"/>
    <mergeCell ref="O17:Q18"/>
    <mergeCell ref="A16"/>
    <mergeCell ref="B16:I16"/>
    <mergeCell ref="J16"/>
    <mergeCell ref="K16:L16"/>
    <mergeCell ref="A1:Q3"/>
    <mergeCell ref="A7:Q10"/>
    <mergeCell ref="A12:Q12"/>
    <mergeCell ref="A13:A15"/>
    <mergeCell ref="B13:I15"/>
    <mergeCell ref="J13:J15"/>
    <mergeCell ref="K13:L15"/>
    <mergeCell ref="M13:N15"/>
    <mergeCell ref="O13:Q15"/>
    <mergeCell ref="J19:J20"/>
    <mergeCell ref="K19:L20"/>
    <mergeCell ref="M19:N20"/>
    <mergeCell ref="O23:Q24"/>
    <mergeCell ref="A27:A28"/>
    <mergeCell ref="B27:I28"/>
    <mergeCell ref="J27:J28"/>
    <mergeCell ref="K27:L28"/>
    <mergeCell ref="M27:N28"/>
    <mergeCell ref="O27:Q28"/>
    <mergeCell ref="A23:A24"/>
    <mergeCell ref="B23:I24"/>
    <mergeCell ref="J23:J24"/>
    <mergeCell ref="K23:L24"/>
    <mergeCell ref="M23:N24"/>
    <mergeCell ref="O29:Q30"/>
    <mergeCell ref="A31:A32"/>
    <mergeCell ref="B31:I32"/>
    <mergeCell ref="J31:J32"/>
    <mergeCell ref="K31:L32"/>
    <mergeCell ref="M31:N32"/>
    <mergeCell ref="O31:Q32"/>
    <mergeCell ref="A29:A30"/>
    <mergeCell ref="B29:I30"/>
    <mergeCell ref="J29:J30"/>
    <mergeCell ref="K29:L30"/>
    <mergeCell ref="M29:N30"/>
    <mergeCell ref="O33:Q34"/>
    <mergeCell ref="A35:A36"/>
    <mergeCell ref="B35:I36"/>
    <mergeCell ref="J35:J36"/>
    <mergeCell ref="K35:L36"/>
    <mergeCell ref="M35:N36"/>
    <mergeCell ref="O35:Q36"/>
    <mergeCell ref="A33:A34"/>
    <mergeCell ref="B33:I34"/>
    <mergeCell ref="J33:J34"/>
    <mergeCell ref="K33:L34"/>
    <mergeCell ref="M33:N34"/>
    <mergeCell ref="O37:Q38"/>
    <mergeCell ref="A39:A40"/>
    <mergeCell ref="B39:I40"/>
    <mergeCell ref="J39:J40"/>
    <mergeCell ref="K39:L40"/>
    <mergeCell ref="M39:N40"/>
    <mergeCell ref="O39:Q40"/>
    <mergeCell ref="A37:A38"/>
    <mergeCell ref="B37:I38"/>
    <mergeCell ref="J37:J38"/>
    <mergeCell ref="K37:L38"/>
    <mergeCell ref="M37:N38"/>
    <mergeCell ref="A45:I46"/>
    <mergeCell ref="J45:L46"/>
    <mergeCell ref="A48:Q48"/>
    <mergeCell ref="O41:Q42"/>
    <mergeCell ref="A43:A44"/>
    <mergeCell ref="B43:I44"/>
    <mergeCell ref="J43:J44"/>
    <mergeCell ref="K43:L44"/>
    <mergeCell ref="M43:N44"/>
    <mergeCell ref="O43:Q44"/>
    <mergeCell ref="A41:A42"/>
    <mergeCell ref="B41:I42"/>
    <mergeCell ref="J41:J42"/>
    <mergeCell ref="K41:L42"/>
    <mergeCell ref="M41:N42"/>
    <mergeCell ref="O49:Q51"/>
    <mergeCell ref="A52"/>
    <mergeCell ref="B52:I52"/>
    <mergeCell ref="J52"/>
    <mergeCell ref="K52:L52"/>
    <mergeCell ref="M52:N52"/>
    <mergeCell ref="O52:Q52"/>
    <mergeCell ref="A49:A51"/>
    <mergeCell ref="B49:I51"/>
    <mergeCell ref="J49:J51"/>
    <mergeCell ref="K49:L51"/>
    <mergeCell ref="M49:N51"/>
    <mergeCell ref="O53:Q54"/>
    <mergeCell ref="A55:A56"/>
    <mergeCell ref="B55:I56"/>
    <mergeCell ref="J55:J56"/>
    <mergeCell ref="K55:L56"/>
    <mergeCell ref="M55:N56"/>
    <mergeCell ref="O55:Q56"/>
    <mergeCell ref="A53:A54"/>
    <mergeCell ref="B53:I54"/>
    <mergeCell ref="J53:J54"/>
    <mergeCell ref="K53:L54"/>
    <mergeCell ref="M53:N54"/>
    <mergeCell ref="O57:Q58"/>
    <mergeCell ref="A57:A58"/>
    <mergeCell ref="B57:I58"/>
    <mergeCell ref="J57:J58"/>
    <mergeCell ref="K57:L58"/>
    <mergeCell ref="M57:N58"/>
    <mergeCell ref="A65:I66"/>
    <mergeCell ref="J65:L66"/>
    <mergeCell ref="B63:I64"/>
    <mergeCell ref="A63:A64"/>
    <mergeCell ref="O61:Q62"/>
    <mergeCell ref="O59:Q60"/>
    <mergeCell ref="M59:N60"/>
    <mergeCell ref="K59:L60"/>
    <mergeCell ref="J59:J60"/>
    <mergeCell ref="B59:I60"/>
    <mergeCell ref="A59:A60"/>
    <mergeCell ref="M61:N62"/>
    <mergeCell ref="K61:L62"/>
    <mergeCell ref="J61:J62"/>
    <mergeCell ref="B61:I62"/>
    <mergeCell ref="A61:A62"/>
    <mergeCell ref="O63:Q64"/>
    <mergeCell ref="M63:N64"/>
    <mergeCell ref="A68:Q68"/>
    <mergeCell ref="O69:Q71"/>
    <mergeCell ref="A72"/>
    <mergeCell ref="B72:I72"/>
    <mergeCell ref="J72"/>
    <mergeCell ref="K72:L72"/>
    <mergeCell ref="M72:N72"/>
    <mergeCell ref="O72:Q72"/>
    <mergeCell ref="A69:A71"/>
    <mergeCell ref="B69:I71"/>
    <mergeCell ref="J69:J71"/>
    <mergeCell ref="K69:L71"/>
    <mergeCell ref="M69:N71"/>
    <mergeCell ref="O73:Q74"/>
    <mergeCell ref="A75:A76"/>
    <mergeCell ref="B75:I76"/>
    <mergeCell ref="J75:J76"/>
    <mergeCell ref="K75:L76"/>
    <mergeCell ref="M75:N76"/>
    <mergeCell ref="O75:Q76"/>
    <mergeCell ref="A73:A74"/>
    <mergeCell ref="B73:I74"/>
    <mergeCell ref="J73:J74"/>
    <mergeCell ref="K73:L74"/>
    <mergeCell ref="M73:N74"/>
    <mergeCell ref="O77:Q78"/>
    <mergeCell ref="A79:A80"/>
    <mergeCell ref="B79:I80"/>
    <mergeCell ref="J79:J80"/>
    <mergeCell ref="K79:L80"/>
    <mergeCell ref="M79:N80"/>
    <mergeCell ref="O79:Q80"/>
    <mergeCell ref="A77:A78"/>
    <mergeCell ref="B77:I78"/>
    <mergeCell ref="J77:J78"/>
    <mergeCell ref="K77:L78"/>
    <mergeCell ref="M77:N78"/>
    <mergeCell ref="O81:Q82"/>
    <mergeCell ref="A83:A84"/>
    <mergeCell ref="B83:I84"/>
    <mergeCell ref="J83:J84"/>
    <mergeCell ref="K83:L84"/>
    <mergeCell ref="M83:N84"/>
    <mergeCell ref="O83:Q84"/>
    <mergeCell ref="A81:A82"/>
    <mergeCell ref="B81:I82"/>
    <mergeCell ref="J81:J82"/>
    <mergeCell ref="K81:L82"/>
    <mergeCell ref="M81:N82"/>
    <mergeCell ref="O85:Q86"/>
    <mergeCell ref="A87:A88"/>
    <mergeCell ref="B87:I88"/>
    <mergeCell ref="J87:J88"/>
    <mergeCell ref="K87:L88"/>
    <mergeCell ref="M87:N88"/>
    <mergeCell ref="O87:Q88"/>
    <mergeCell ref="A85:A86"/>
    <mergeCell ref="B85:I86"/>
    <mergeCell ref="J85:J86"/>
    <mergeCell ref="K85:L86"/>
    <mergeCell ref="M85:N86"/>
    <mergeCell ref="O89:Q90"/>
    <mergeCell ref="A91:A92"/>
    <mergeCell ref="B91:I92"/>
    <mergeCell ref="J91:J92"/>
    <mergeCell ref="K91:L92"/>
    <mergeCell ref="M91:N92"/>
    <mergeCell ref="O91:Q92"/>
    <mergeCell ref="A89:A90"/>
    <mergeCell ref="B89:I90"/>
    <mergeCell ref="J89:J90"/>
    <mergeCell ref="K89:L90"/>
    <mergeCell ref="M89:N90"/>
    <mergeCell ref="O93:Q94"/>
    <mergeCell ref="A95:A96"/>
    <mergeCell ref="B95:I96"/>
    <mergeCell ref="J95:J96"/>
    <mergeCell ref="K95:L96"/>
    <mergeCell ref="M95:N96"/>
    <mergeCell ref="O95:Q96"/>
    <mergeCell ref="A93:A94"/>
    <mergeCell ref="B93:I94"/>
    <mergeCell ref="J93:J94"/>
    <mergeCell ref="K93:L94"/>
    <mergeCell ref="M93:N94"/>
    <mergeCell ref="O97:Q98"/>
    <mergeCell ref="A99:A100"/>
    <mergeCell ref="B99:I100"/>
    <mergeCell ref="J99:J100"/>
    <mergeCell ref="K99:L100"/>
    <mergeCell ref="M99:N100"/>
    <mergeCell ref="O99:Q100"/>
    <mergeCell ref="A97:A98"/>
    <mergeCell ref="B97:I98"/>
    <mergeCell ref="J97:J98"/>
    <mergeCell ref="K97:L98"/>
    <mergeCell ref="M97:N98"/>
    <mergeCell ref="O101:Q102"/>
    <mergeCell ref="A103:A104"/>
    <mergeCell ref="B103:I104"/>
    <mergeCell ref="J103:J104"/>
    <mergeCell ref="K103:L104"/>
    <mergeCell ref="M103:N104"/>
    <mergeCell ref="O103:Q104"/>
    <mergeCell ref="A101:A102"/>
    <mergeCell ref="B101:I102"/>
    <mergeCell ref="J101:J102"/>
    <mergeCell ref="K101:L102"/>
    <mergeCell ref="M101:N102"/>
    <mergeCell ref="O105:Q106"/>
    <mergeCell ref="A107:A108"/>
    <mergeCell ref="B107:I108"/>
    <mergeCell ref="J107:J108"/>
    <mergeCell ref="K107:L108"/>
    <mergeCell ref="M107:N108"/>
    <mergeCell ref="O107:Q108"/>
    <mergeCell ref="A105:A106"/>
    <mergeCell ref="B105:I106"/>
    <mergeCell ref="J105:J106"/>
    <mergeCell ref="K105:L106"/>
    <mergeCell ref="M105:N106"/>
    <mergeCell ref="O109:Q110"/>
    <mergeCell ref="A111:A112"/>
    <mergeCell ref="B111:I112"/>
    <mergeCell ref="J111:J112"/>
    <mergeCell ref="K111:L112"/>
    <mergeCell ref="M111:N112"/>
    <mergeCell ref="O111:Q112"/>
    <mergeCell ref="A109:A110"/>
    <mergeCell ref="B109:I110"/>
    <mergeCell ref="J109:J110"/>
    <mergeCell ref="K109:L110"/>
    <mergeCell ref="M109:N110"/>
    <mergeCell ref="A118:Q118"/>
    <mergeCell ref="A119:A121"/>
    <mergeCell ref="B119:I121"/>
    <mergeCell ref="J119:J121"/>
    <mergeCell ref="K119:L121"/>
    <mergeCell ref="M119:N121"/>
    <mergeCell ref="O119:Q121"/>
    <mergeCell ref="O113:Q114"/>
    <mergeCell ref="A115:I116"/>
    <mergeCell ref="J115:L116"/>
    <mergeCell ref="A113:A114"/>
    <mergeCell ref="B113:I114"/>
    <mergeCell ref="J113:J114"/>
    <mergeCell ref="K113:L114"/>
    <mergeCell ref="M113:N114"/>
    <mergeCell ref="O127:Q128"/>
    <mergeCell ref="A125:A126"/>
    <mergeCell ref="B125:I126"/>
    <mergeCell ref="J125:J126"/>
    <mergeCell ref="K125:L126"/>
    <mergeCell ref="M125:N126"/>
    <mergeCell ref="O122:Q122"/>
    <mergeCell ref="A123:A124"/>
    <mergeCell ref="B123:I124"/>
    <mergeCell ref="J123:J124"/>
    <mergeCell ref="K123:L124"/>
    <mergeCell ref="M123:N124"/>
    <mergeCell ref="O123:Q124"/>
    <mergeCell ref="A122"/>
    <mergeCell ref="B122:I122"/>
    <mergeCell ref="J122"/>
    <mergeCell ref="K122:L122"/>
    <mergeCell ref="M122:N122"/>
    <mergeCell ref="A137:L138"/>
    <mergeCell ref="M137:Q138"/>
    <mergeCell ref="M25:N26"/>
    <mergeCell ref="O25:Q26"/>
    <mergeCell ref="A133:I134"/>
    <mergeCell ref="J133:L134"/>
    <mergeCell ref="O129:Q130"/>
    <mergeCell ref="A131:A132"/>
    <mergeCell ref="B131:I132"/>
    <mergeCell ref="J131:J132"/>
    <mergeCell ref="K131:L132"/>
    <mergeCell ref="M131:N132"/>
    <mergeCell ref="O131:Q132"/>
    <mergeCell ref="A129:A130"/>
    <mergeCell ref="B129:I130"/>
    <mergeCell ref="J129:J130"/>
    <mergeCell ref="K129:L130"/>
    <mergeCell ref="M129:N130"/>
    <mergeCell ref="O125:Q126"/>
    <mergeCell ref="A127:A128"/>
    <mergeCell ref="B127:I128"/>
    <mergeCell ref="J127:J128"/>
    <mergeCell ref="K127:L128"/>
    <mergeCell ref="M127:N128"/>
  </mergeCells>
  <printOptions horizontalCentered="1"/>
  <pageMargins left="0.75" right="0.3" top="0.3" bottom="0.3" header="0.3" footer="0.3"/>
  <pageSetup paperSize="9"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h l L q V k N n 6 f W i A A A A 9 g A A A B I A H A B D b 2 5 m a W c v U G F j a 2 F n Z S 5 4 b W w g o h g A K K A U A A A A A A A A A A A A A A A A A A A A A A A A A A A A h Y + 9 D o I w G E V f h X S n f y 6 E f J T B V R I T o n F t S o V G K I Y W y 7 s 5 + E i + g h h F 3 R z v u W e 4 9 3 6 9 Q T 5 1 b X T R g z O 9 z R D D F E X a q r 4 y t s 7 Q 6 I 9 x g n I B W 6 l O s t b R L F u X T q 7 K U O P 9 O S U k h I D D C v d D T T i l j B y K T a k a 3 U n 0 k c 1 / O T b W e W m V R g L 2 r z G C Y 8 Y S z C n H F M g C o T D 2 K / B 5 7 7 P 9 g b A e W z 8 O W m g b 7 0 o g S w T y / i A e U E s D B B Q A A g A I A I Z S 6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U u p W K I p H u A 4 A A A A R A A A A E w A c A E Z v c m 1 1 b G F z L 1 N l Y 3 R p b 2 4 x L m 0 g o h g A K K A U A A A A A A A A A A A A A A A A A A A A A A A A A A A A K 0 5 N L s n M z 1 M I h t C G 1 g B Q S w E C L Q A U A A I A C A C G U u p W Q 2 f p 9 a I A A A D 2 A A A A E g A A A A A A A A A A A A A A A A A A A A A A Q 2 9 u Z m l n L 1 B h Y 2 t h Z 2 U u e G 1 s U E s B A i 0 A F A A C A A g A h l L q V g / K 6 a u k A A A A 6 Q A A A B M A A A A A A A A A A A A A A A A A 7 g A A A F t D b 2 5 0 Z W 5 0 X 1 R 5 c G V z X S 5 4 b W x Q S w E C L Q A U A A I A C A C G U u p W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f Q s n w S o / E C g / J f m 1 p x Q g Q A A A A A C A A A A A A A D Z g A A w A A A A B A A A A A j q m Y e x s M N F 4 7 G j G a f k Y E m A A A A A A S A A A C g A A A A E A A A A G q + 5 n 7 K y y Z e n j g C 7 n J V Y k t Q A A A A T M n 3 9 w B N 7 C F F 7 S N Z f Q 4 P i Q l s f K t q J 0 x p l u o K I A C M y R Y F X Z O Q 3 F 2 A 6 Z 4 T f a N e 1 3 2 E B a 9 7 R e Q F q + d / v 9 Q Q c w 1 O 4 G O t V q 9 Y O V A l u o 8 e h 7 6 b y Q g U A A A A H c k y R l L g + w u 0 b Y 5 t D b d 5 7 b I k y i Q = < / D a t a M a s h u p > 
</file>

<file path=customXml/itemProps1.xml><?xml version="1.0" encoding="utf-8"?>
<ds:datastoreItem xmlns:ds="http://schemas.openxmlformats.org/officeDocument/2006/customXml" ds:itemID="{6D548982-EFE5-4DEA-A95D-779DC1081C5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DG-CENTRALA ELECTRICA FOTO...</vt:lpstr>
      <vt:lpstr>F1-CENTRALA ELECTRICA FOTO...</vt:lpstr>
      <vt:lpstr>F2-CENTRALA ELECTRICA FOTO...</vt:lpstr>
      <vt:lpstr>F3-CENTRALA ELECTRICA FOTO...</vt:lpstr>
      <vt:lpstr>F4-CENTRALA ELECTRICA FOTO...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SoftMagazin</dc:title>
  <dc:subject>SoftMagazin</dc:subject>
  <dc:creator>SoftMagazin</dc:creator>
  <cp:keywords>office 2007 openxml php</cp:keywords>
  <dc:description>SoftMagazin</dc:description>
  <cp:lastModifiedBy>Seila</cp:lastModifiedBy>
  <cp:lastPrinted>2023-07-07T15:42:49Z</cp:lastPrinted>
  <dcterms:created xsi:type="dcterms:W3CDTF">2023-06-30T13:22:07Z</dcterms:created>
  <dcterms:modified xsi:type="dcterms:W3CDTF">2023-07-12T13:07:22Z</dcterms:modified>
  <cp:category>SoftMagazin</cp:category>
</cp:coreProperties>
</file>